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05" activeTab="0"/>
  </bookViews>
  <sheets>
    <sheet name="Wnioskodawca + Projekt" sheetId="1" r:id="rId1"/>
    <sheet name="Arkusz2" sheetId="2" r:id="rId2"/>
  </sheets>
  <definedNames>
    <definedName name="_xlnm.Print_Area" localSheetId="0">'Wnioskodawca + Projekt'!$A$1:$S$107</definedName>
  </definedNames>
  <calcPr fullCalcOnLoad="1"/>
</workbook>
</file>

<file path=xl/sharedStrings.xml><?xml version="1.0" encoding="utf-8"?>
<sst xmlns="http://schemas.openxmlformats.org/spreadsheetml/2006/main" count="113" uniqueCount="106">
  <si>
    <t>Okres bieżący</t>
  </si>
  <si>
    <r>
      <t>A.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Aktywa trwałe (I+II+III)</t>
    </r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</si>
  <si>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</si>
  <si>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</si>
  <si>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</si>
  <si>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</si>
  <si>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</si>
  <si>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</si>
  <si>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</si>
  <si>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</si>
  <si>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Aktywa obrotowe (I+II+III+IV)</t>
    </r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</si>
  <si>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</si>
  <si>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</si>
  <si>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</si>
  <si>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</si>
  <si>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</si>
  <si>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r>
      <t>C.</t>
    </r>
    <r>
      <rPr>
        <b/>
        <sz val="9"/>
        <color indexed="8"/>
        <rFont val="Arial"/>
        <family val="2"/>
      </rPr>
      <t xml:space="preserve"> Kapitał (fundusz) własny</t>
    </r>
  </si>
  <si>
    <r>
      <t>D.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</si>
  <si>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</si>
  <si>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</si>
  <si>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</si>
  <si>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</si>
  <si>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</si>
  <si>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</si>
  <si>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</si>
  <si>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</si>
  <si>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</si>
  <si>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</si>
  <si>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A. P r z y c h o d y  n e t t o  z e  s p r z e d a ż y </t>
  </si>
  <si>
    <t xml:space="preserve">I. Przychody netto ze sprzedaży produktów 
i usług </t>
  </si>
  <si>
    <t xml:space="preserve">II. Przychody netto ze sprzedaży towarów 
i materiałów </t>
  </si>
  <si>
    <t xml:space="preserve">B.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</si>
  <si>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</si>
  <si>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</si>
  <si>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</si>
  <si>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</si>
  <si>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</si>
  <si>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</si>
  <si>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</si>
  <si>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</si>
  <si>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>C. Z y s k  (s t r a t a)  z e  s p r z e d a ż y  (A-B)</t>
  </si>
  <si>
    <t xml:space="preserve">D. P o z o s t a ł e  p r z y c h o d y  o p e r a c y j n e </t>
  </si>
  <si>
    <t xml:space="preserve">I. Dotacje </t>
  </si>
  <si>
    <t xml:space="preserve">II. Inne przychody operacyjne </t>
  </si>
  <si>
    <t xml:space="preserve">E. P o z o s t a ł e  k o s z t y  o p e r a c y j n e </t>
  </si>
  <si>
    <t>F. Z y s k  (s t r a t a)  z  d z i a ł a l n o ś c i 
o p e r a c y j n e j  (C +D - E)</t>
  </si>
  <si>
    <t xml:space="preserve">G. P r z y c h o d y  f i n a n s o w e </t>
  </si>
  <si>
    <t xml:space="preserve">H. K o s z t y  f i n a n s o w e  </t>
  </si>
  <si>
    <t>I. Zysk (strata) z działalności gospodarczej (F+G-H)</t>
  </si>
  <si>
    <t>J Wynik zdarzeń nadzwyczajnych (J1-J2)</t>
  </si>
  <si>
    <t>1 Zyski nadzwyczajne</t>
  </si>
  <si>
    <t xml:space="preserve">2 Straty nadzwyczajne </t>
  </si>
  <si>
    <t>K. Z y s k  (s t r a t a)  b r u t t o  (I+-J)</t>
  </si>
  <si>
    <t xml:space="preserve">L. P o d a t e k  d o c h o d o w y </t>
  </si>
  <si>
    <t>M. Pozostałe obowiązkowe zmniejszenia zysku (zwiększenia straty)</t>
  </si>
  <si>
    <t xml:space="preserve">N. Z y s k  (s t r a t a)  n e t t o  (K-L-M) </t>
  </si>
  <si>
    <t>1. Zysk (strata ) netto</t>
  </si>
  <si>
    <t>2. Amortyzacja</t>
  </si>
  <si>
    <t>3. Zmiana stanu zapasów</t>
  </si>
  <si>
    <t>4. Zmiana stanu należności</t>
  </si>
  <si>
    <t>5. Zmiana stanu zobowiązań krótkoterminowych, z wyjątkiem pożyczek i kredytów</t>
  </si>
  <si>
    <t>6. Inne korekty</t>
  </si>
  <si>
    <t>I. Razem ( 1+2+3+4+5+6 )</t>
  </si>
  <si>
    <t>1. Sprzedaż składników majątku trwałego</t>
  </si>
  <si>
    <t>2. Nabycie składników majątku trwałego</t>
  </si>
  <si>
    <t>3. Inne</t>
  </si>
  <si>
    <t>II. Razem ( 1+2+3)</t>
  </si>
  <si>
    <t>1. Zaciągnięcie kredytów i pożyczek</t>
  </si>
  <si>
    <t>2. Spłata kredytów i pożyczek</t>
  </si>
  <si>
    <t>D. Przepływy pieniężne netto razem  (I+II+III)</t>
  </si>
  <si>
    <t>E. Środki pieniężne na początek okresu</t>
  </si>
  <si>
    <t>F. Środki pieniężne na koniec okresu (D+E)</t>
  </si>
  <si>
    <t>I. Wpływy</t>
  </si>
  <si>
    <t xml:space="preserve">1. Wypłaty na rzecz właścicieli </t>
  </si>
  <si>
    <t>III. Razem ( I-II)</t>
  </si>
  <si>
    <t>2. Dotacje</t>
  </si>
  <si>
    <t xml:space="preserve">3. Wpłaty dokonane przez właścicieli </t>
  </si>
  <si>
    <t>4. Pozostałe</t>
  </si>
  <si>
    <t>II. Wypływy</t>
  </si>
  <si>
    <t>1. Bilans  - Wnioskodawca + Projekt (w tys. PLN)</t>
  </si>
  <si>
    <t>2. Rachunek zysków i strat - Wnioskodawca + Projekt (w tys. PLN)</t>
  </si>
  <si>
    <t>3. Prognoza przepływów gotówkowych - Wnioskodawca + Projekt (w tys. PLN)</t>
  </si>
  <si>
    <t>Lp.</t>
  </si>
  <si>
    <t>Pozycja</t>
  </si>
  <si>
    <t>Rok:</t>
  </si>
  <si>
    <r>
      <t xml:space="preserve">  </t>
    </r>
    <r>
      <rPr>
        <b/>
        <sz val="12"/>
        <color indexed="8"/>
        <rFont val="Czcionka tekstu podstawowego"/>
        <family val="0"/>
      </rPr>
      <t>Aktywa</t>
    </r>
  </si>
  <si>
    <t xml:space="preserve">  Pasywa</t>
  </si>
  <si>
    <t>Rok (n-2)</t>
  </si>
  <si>
    <t>Rok (n-1)</t>
  </si>
  <si>
    <t>Rok (n +1)</t>
  </si>
  <si>
    <t>Rok (n+2)</t>
  </si>
  <si>
    <t>Rok (n+3)</t>
  </si>
  <si>
    <t>Rok (n+4)</t>
  </si>
  <si>
    <t>Rok (n+5)</t>
  </si>
  <si>
    <t>Rok (n+6)</t>
  </si>
  <si>
    <t>Rok (n+7)</t>
  </si>
  <si>
    <t>Rok (n+8)</t>
  </si>
  <si>
    <t>Rok (n+…)</t>
  </si>
  <si>
    <t>Rok bazowy                          (rok n)</t>
  </si>
  <si>
    <t xml:space="preserve">  A. Przepływy środków pieniężnych z działalności operacyjnej</t>
  </si>
  <si>
    <t xml:space="preserve">  B. Przepływ środków pieniężnych z działalności inwestycyjnej</t>
  </si>
  <si>
    <t xml:space="preserve">  C.Przepływ środków pieniężnych z działalności finansowej</t>
  </si>
  <si>
    <t>I kw. 2011</t>
  </si>
  <si>
    <t>II kw. 2011</t>
  </si>
  <si>
    <t>III kw. 2011</t>
  </si>
  <si>
    <t>IV kw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</si>
</sst>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zcionka tekstu podstawowego"/>
      <family val="0"/>
    </font>
    <font>
      <i/>
      <sz val="8"/>
      <color theme="1"/>
      <name val="Tahoma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zcionka tekstu podstawowego"/>
      <family val="0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CBFFCC"/>
        <bgColor indexed="64"/>
      </patternFill>
    </fill>
    <fill>
      <patternFill patternType="solid">
        <fgColor rgb="FFCCFE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6" fillId="0" borderId="0" xfId="0" applyFont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center" wrapText="1"/>
      <protection locked="0"/>
    </xf>
    <xf numFmtId="0" fontId="43" fillId="0" borderId="0" xfId="0" applyFont="1" applyAlignment="1" applyProtection="1">
      <alignment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64" fontId="36" fillId="0" borderId="10" xfId="0" applyNumberFormat="1" applyFont="1" applyBorder="1" applyAlignment="1" applyProtection="1">
      <alignment wrapText="1"/>
      <protection locked="0"/>
    </xf>
    <xf numFmtId="164" fontId="42" fillId="0" borderId="10" xfId="0" applyNumberFormat="1" applyFont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164" fontId="0" fillId="33" borderId="10" xfId="0" applyNumberFormat="1" applyFill="1" applyBorder="1" applyAlignment="1" applyProtection="1">
      <alignment wrapText="1"/>
      <protection locked="0"/>
    </xf>
    <xf numFmtId="164" fontId="36" fillId="33" borderId="10" xfId="0" applyNumberFormat="1" applyFont="1" applyFill="1" applyBorder="1" applyAlignment="1" applyProtection="1">
      <alignment wrapText="1"/>
      <protection locked="0"/>
    </xf>
    <xf numFmtId="164" fontId="42" fillId="33" borderId="10" xfId="0" applyNumberFormat="1" applyFont="1" applyFill="1" applyBorder="1" applyAlignment="1" applyProtection="1">
      <alignment wrapText="1"/>
      <protection locked="0"/>
    </xf>
    <xf numFmtId="164" fontId="0" fillId="33" borderId="10" xfId="0" applyNumberFormat="1" applyFill="1" applyBorder="1" applyAlignment="1" applyProtection="1">
      <alignment wrapText="1"/>
      <protection/>
    </xf>
    <xf numFmtId="164" fontId="36" fillId="33" borderId="10" xfId="0" applyNumberFormat="1" applyFont="1" applyFill="1" applyBorder="1" applyAlignment="1" applyProtection="1">
      <alignment wrapText="1"/>
      <protection/>
    </xf>
    <xf numFmtId="164" fontId="42" fillId="33" borderId="10" xfId="0" applyNumberFormat="1" applyFont="1" applyFill="1" applyBorder="1" applyAlignment="1" applyProtection="1">
      <alignment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45" fillId="34" borderId="10" xfId="0" applyFont="1" applyFill="1" applyBorder="1" applyAlignment="1" applyProtection="1">
      <alignment vertical="top" wrapText="1"/>
      <protection/>
    </xf>
    <xf numFmtId="0" fontId="45" fillId="34" borderId="10" xfId="0" applyFont="1" applyFill="1" applyBorder="1" applyAlignment="1" applyProtection="1">
      <alignment horizontal="justify" vertical="top" wrapText="1"/>
      <protection/>
    </xf>
    <xf numFmtId="164" fontId="36" fillId="35" borderId="10" xfId="0" applyNumberFormat="1" applyFont="1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wrapText="1"/>
      <protection/>
    </xf>
    <xf numFmtId="0" fontId="44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ill="1" applyBorder="1" applyAlignment="1" applyProtection="1">
      <alignment/>
      <protection/>
    </xf>
    <xf numFmtId="0" fontId="41" fillId="31" borderId="10" xfId="0" applyFont="1" applyFill="1" applyBorder="1" applyAlignment="1" applyProtection="1">
      <alignment/>
      <protection/>
    </xf>
    <xf numFmtId="0" fontId="41" fillId="31" borderId="10" xfId="0" applyFont="1" applyFill="1" applyBorder="1" applyAlignment="1" applyProtection="1">
      <alignment wrapText="1"/>
      <protection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/>
    </xf>
    <xf numFmtId="0" fontId="42" fillId="34" borderId="10" xfId="0" applyFont="1" applyFill="1" applyBorder="1" applyAlignment="1" applyProtection="1">
      <alignment/>
      <protection/>
    </xf>
    <xf numFmtId="0" fontId="41" fillId="34" borderId="10" xfId="0" applyFont="1" applyFill="1" applyBorder="1" applyAlignment="1" applyProtection="1">
      <alignment/>
      <protection/>
    </xf>
    <xf numFmtId="0" fontId="42" fillId="34" borderId="11" xfId="0" applyFont="1" applyFill="1" applyBorder="1" applyAlignment="1" applyProtection="1">
      <alignment horizontal="left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left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164" fontId="41" fillId="35" borderId="10" xfId="0" applyNumberFormat="1" applyFont="1" applyFill="1" applyBorder="1" applyAlignment="1" applyProtection="1">
      <alignment wrapText="1"/>
      <protection/>
    </xf>
    <xf numFmtId="0" fontId="41" fillId="31" borderId="10" xfId="0" applyFont="1" applyFill="1" applyBorder="1" applyAlignment="1" applyProtection="1">
      <alignment horizontal="left" wrapText="1"/>
      <protection/>
    </xf>
    <xf numFmtId="0" fontId="41" fillId="34" borderId="10" xfId="0" applyFont="1" applyFill="1" applyBorder="1" applyAlignment="1" applyProtection="1">
      <alignment horizontal="left" wrapText="1"/>
      <protection/>
    </xf>
    <xf numFmtId="0" fontId="41" fillId="36" borderId="12" xfId="0" applyFont="1" applyFill="1" applyBorder="1" applyAlignment="1" applyProtection="1">
      <alignment horizontal="left"/>
      <protection/>
    </xf>
    <xf numFmtId="0" fontId="41" fillId="36" borderId="13" xfId="0" applyFont="1" applyFill="1" applyBorder="1" applyAlignment="1" applyProtection="1">
      <alignment horizontal="left"/>
      <protection/>
    </xf>
    <xf numFmtId="0" fontId="41" fillId="36" borderId="14" xfId="0" applyFont="1" applyFill="1" applyBorder="1" applyAlignment="1" applyProtection="1">
      <alignment horizontal="left"/>
      <protection/>
    </xf>
    <xf numFmtId="0" fontId="41" fillId="34" borderId="10" xfId="0" applyFont="1" applyFill="1" applyBorder="1" applyAlignment="1" applyProtection="1">
      <alignment horizontal="left" vertical="center"/>
      <protection/>
    </xf>
    <xf numFmtId="0" fontId="47" fillId="34" borderId="12" xfId="0" applyNumberFormat="1" applyFont="1" applyFill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horizontal="center" vertical="center"/>
      <protection/>
    </xf>
    <xf numFmtId="0" fontId="48" fillId="31" borderId="10" xfId="0" applyFont="1" applyFill="1" applyBorder="1" applyAlignment="1" applyProtection="1">
      <alignment horizontal="left" vertical="top" wrapText="1"/>
      <protection/>
    </xf>
    <xf numFmtId="0" fontId="41" fillId="34" borderId="10" xfId="0" applyFont="1" applyFill="1" applyBorder="1" applyAlignment="1" applyProtection="1">
      <alignment horizontal="left"/>
      <protection/>
    </xf>
    <xf numFmtId="0" fontId="41" fillId="31" borderId="10" xfId="0" applyFont="1" applyFill="1" applyBorder="1" applyAlignment="1" applyProtection="1">
      <alignment wrapText="1"/>
      <protection/>
    </xf>
    <xf numFmtId="0" fontId="42" fillId="31" borderId="10" xfId="0" applyFont="1" applyFill="1" applyBorder="1" applyAlignment="1" applyProtection="1">
      <alignment horizontal="left" wrapText="1"/>
      <protection/>
    </xf>
    <xf numFmtId="0" fontId="42" fillId="34" borderId="10" xfId="0" applyFont="1" applyFill="1" applyBorder="1" applyAlignment="1" applyProtection="1">
      <alignment horizontal="left"/>
      <protection/>
    </xf>
    <xf numFmtId="0" fontId="42" fillId="34" borderId="10" xfId="0" applyFont="1" applyFill="1" applyBorder="1" applyAlignment="1" applyProtection="1">
      <alignment horizontal="left" wrapText="1"/>
      <protection/>
    </xf>
    <xf numFmtId="0" fontId="41" fillId="31" borderId="10" xfId="0" applyFont="1" applyFill="1" applyBorder="1" applyAlignment="1" applyProtection="1">
      <alignment horizontal="left" vertical="top" wrapText="1"/>
      <protection/>
    </xf>
    <xf numFmtId="0" fontId="47" fillId="34" borderId="10" xfId="0" applyNumberFormat="1" applyFont="1" applyFill="1" applyBorder="1" applyAlignment="1" applyProtection="1">
      <alignment horizontal="right" vertical="center"/>
      <protection/>
    </xf>
    <xf numFmtId="0" fontId="41" fillId="36" borderId="12" xfId="0" applyFont="1" applyFill="1" applyBorder="1" applyAlignment="1" applyProtection="1">
      <alignment horizontal="left" vertical="center"/>
      <protection/>
    </xf>
    <xf numFmtId="0" fontId="41" fillId="36" borderId="13" xfId="0" applyFont="1" applyFill="1" applyBorder="1" applyAlignment="1" applyProtection="1">
      <alignment horizontal="left" vertical="center"/>
      <protection/>
    </xf>
    <xf numFmtId="0" fontId="41" fillId="36" borderId="14" xfId="0" applyFont="1" applyFill="1" applyBorder="1" applyAlignment="1" applyProtection="1">
      <alignment horizontal="left" vertical="center"/>
      <protection/>
    </xf>
    <xf numFmtId="0" fontId="36" fillId="34" borderId="10" xfId="0" applyFont="1" applyFill="1" applyBorder="1" applyAlignment="1" applyProtection="1">
      <alignment horizontal="left"/>
      <protection/>
    </xf>
    <xf numFmtId="0" fontId="36" fillId="36" borderId="10" xfId="0" applyNumberFormat="1" applyFont="1" applyFill="1" applyBorder="1" applyAlignment="1" applyProtection="1">
      <alignment horizontal="left" vertical="center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48" fillId="34" borderId="10" xfId="0" applyFont="1" applyFill="1" applyBorder="1" applyAlignment="1" applyProtection="1">
      <alignment horizontal="left" vertical="top" wrapText="1"/>
      <protection/>
    </xf>
    <xf numFmtId="0" fontId="44" fillId="31" borderId="12" xfId="0" applyNumberFormat="1" applyFont="1" applyFill="1" applyBorder="1" applyAlignment="1" applyProtection="1">
      <alignment horizontal="center" vertical="center" wrapText="1"/>
      <protection/>
    </xf>
    <xf numFmtId="0" fontId="44" fillId="31" borderId="13" xfId="0" applyNumberFormat="1" applyFont="1" applyFill="1" applyBorder="1" applyAlignment="1" applyProtection="1">
      <alignment horizontal="center" vertical="center" wrapText="1"/>
      <protection/>
    </xf>
    <xf numFmtId="0" fontId="44" fillId="31" borderId="14" xfId="0" applyNumberFormat="1" applyFont="1" applyFill="1" applyBorder="1" applyAlignment="1" applyProtection="1">
      <alignment horizontal="center" vertical="center" wrapText="1"/>
      <protection/>
    </xf>
    <xf numFmtId="0" fontId="36" fillId="36" borderId="12" xfId="0" applyNumberFormat="1" applyFont="1" applyFill="1" applyBorder="1" applyAlignment="1" applyProtection="1">
      <alignment horizontal="left" vertical="center"/>
      <protection/>
    </xf>
    <xf numFmtId="0" fontId="36" fillId="36" borderId="13" xfId="0" applyNumberFormat="1" applyFont="1" applyFill="1" applyBorder="1" applyAlignment="1" applyProtection="1">
      <alignment horizontal="left" vertical="center"/>
      <protection/>
    </xf>
    <xf numFmtId="0" fontId="36" fillId="36" borderId="14" xfId="0" applyNumberFormat="1" applyFont="1" applyFill="1" applyBorder="1" applyAlignment="1" applyProtection="1">
      <alignment horizontal="left" vertical="center"/>
      <protection/>
    </xf>
    <xf numFmtId="0" fontId="36" fillId="34" borderId="12" xfId="0" applyNumberFormat="1" applyFont="1" applyFill="1" applyBorder="1" applyAlignment="1" applyProtection="1">
      <alignment horizontal="center" vertical="center"/>
      <protection/>
    </xf>
    <xf numFmtId="0" fontId="42" fillId="31" borderId="10" xfId="0" applyFont="1" applyFill="1" applyBorder="1" applyAlignment="1" applyProtection="1">
      <alignment wrapText="1"/>
      <protection/>
    </xf>
    <xf numFmtId="0" fontId="42" fillId="31" borderId="10" xfId="0" applyFont="1" applyFill="1" applyBorder="1" applyAlignment="1" applyProtection="1">
      <alignment horizontal="left" vertical="top" wrapText="1"/>
      <protection/>
    </xf>
    <xf numFmtId="0" fontId="36" fillId="31" borderId="10" xfId="0" applyFont="1" applyFill="1" applyBorder="1" applyAlignment="1" applyProtection="1">
      <alignment horizontal="left" vertical="center"/>
      <protection/>
    </xf>
    <xf numFmtId="0" fontId="36" fillId="34" borderId="10" xfId="0" applyNumberFormat="1" applyFont="1" applyFill="1" applyBorder="1" applyAlignment="1" applyProtection="1">
      <alignment horizontal="center" vertical="center"/>
      <protection/>
    </xf>
    <xf numFmtId="0" fontId="36" fillId="34" borderId="10" xfId="0" applyNumberFormat="1" applyFont="1" applyFill="1" applyBorder="1" applyAlignment="1" applyProtection="1">
      <alignment horizontal="right" vertical="center"/>
      <protection/>
    </xf>
    <xf numFmtId="0" fontId="44" fillId="34" borderId="12" xfId="0" applyNumberFormat="1" applyFont="1" applyFill="1" applyBorder="1" applyAlignment="1" applyProtection="1">
      <alignment horizontal="center" vertical="center" wrapText="1"/>
      <protection/>
    </xf>
    <xf numFmtId="0" fontId="44" fillId="34" borderId="13" xfId="0" applyNumberFormat="1" applyFont="1" applyFill="1" applyBorder="1" applyAlignment="1" applyProtection="1">
      <alignment horizontal="center" vertical="center" wrapText="1"/>
      <protection/>
    </xf>
    <xf numFmtId="0" fontId="44" fillId="34" borderId="14" xfId="0" applyNumberFormat="1" applyFont="1" applyFill="1" applyBorder="1" applyAlignment="1" applyProtection="1">
      <alignment horizontal="center" vertical="center" wrapText="1"/>
      <protection/>
    </xf>
    <xf numFmtId="0" fontId="45" fillId="34" borderId="12" xfId="0" applyFont="1" applyFill="1" applyBorder="1" applyAlignment="1" applyProtection="1">
      <alignment horizontal="left" vertical="top" wrapText="1"/>
      <protection/>
    </xf>
    <xf numFmtId="0" fontId="45" fillId="34" borderId="14" xfId="0" applyFont="1" applyFill="1" applyBorder="1" applyAlignment="1" applyProtection="1">
      <alignment horizontal="left" vertical="top" wrapText="1"/>
      <protection/>
    </xf>
    <xf numFmtId="0" fontId="41" fillId="31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zoomScale="70" zoomScaleNormal="70" zoomScalePageLayoutView="0" workbookViewId="0" topLeftCell="A1">
      <selection activeCell="J15" sqref="J15"/>
    </sheetView>
  </sheetViews>
  <sheetFormatPr defaultColWidth="6.3984375" defaultRowHeight="14.25"/>
  <cols>
    <col min="1" max="1" width="4.19921875" style="1" customWidth="1"/>
    <col min="2" max="2" width="2.59765625" style="1" customWidth="1"/>
    <col min="3" max="3" width="32.19921875" style="1" customWidth="1"/>
    <col min="4" max="7" width="13.59765625" style="2" customWidth="1"/>
    <col min="8" max="9" width="13.59765625" style="2" hidden="1" customWidth="1"/>
    <col min="10" max="19" width="13.59765625" style="2" customWidth="1"/>
    <col min="20" max="247" width="9" style="1" customWidth="1"/>
    <col min="248" max="249" width="2.59765625" style="1" customWidth="1"/>
    <col min="250" max="250" width="32.19921875" style="1" customWidth="1"/>
    <col min="251" max="251" width="8.09765625" style="1" customWidth="1"/>
    <col min="252" max="252" width="25.3984375" style="1" customWidth="1"/>
    <col min="253" max="253" width="9.09765625" style="1" customWidth="1"/>
    <col min="254" max="16384" width="6.3984375" style="1" customWidth="1"/>
  </cols>
  <sheetData>
    <row r="1" ht="12" customHeight="1">
      <c r="A1" s="3"/>
    </row>
    <row r="2" spans="1:19" ht="14.25" customHeight="1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10" customFormat="1" ht="21" customHeight="1">
      <c r="A3" s="74" t="s">
        <v>82</v>
      </c>
      <c r="B3" s="78" t="s">
        <v>83</v>
      </c>
      <c r="C3" s="78"/>
      <c r="D3" s="21" t="s">
        <v>87</v>
      </c>
      <c r="E3" s="21" t="s">
        <v>88</v>
      </c>
      <c r="F3" s="80" t="s">
        <v>0</v>
      </c>
      <c r="G3" s="81"/>
      <c r="H3" s="81"/>
      <c r="I3" s="82"/>
      <c r="J3" s="21" t="s">
        <v>98</v>
      </c>
      <c r="K3" s="21" t="s">
        <v>89</v>
      </c>
      <c r="L3" s="21" t="s">
        <v>90</v>
      </c>
      <c r="M3" s="21" t="s">
        <v>91</v>
      </c>
      <c r="N3" s="21" t="s">
        <v>92</v>
      </c>
      <c r="O3" s="21" t="s">
        <v>93</v>
      </c>
      <c r="P3" s="21" t="s">
        <v>94</v>
      </c>
      <c r="Q3" s="21" t="s">
        <v>95</v>
      </c>
      <c r="R3" s="21" t="s">
        <v>96</v>
      </c>
      <c r="S3" s="21" t="s">
        <v>97</v>
      </c>
    </row>
    <row r="4" spans="1:19" s="10" customFormat="1" ht="21" customHeight="1">
      <c r="A4" s="74"/>
      <c r="B4" s="79" t="s">
        <v>84</v>
      </c>
      <c r="C4" s="79"/>
      <c r="D4" s="20">
        <v>2009</v>
      </c>
      <c r="E4" s="20">
        <f>2009+1</f>
        <v>2010</v>
      </c>
      <c r="F4" s="20" t="s">
        <v>102</v>
      </c>
      <c r="G4" s="20" t="s">
        <v>103</v>
      </c>
      <c r="H4" s="20" t="s">
        <v>104</v>
      </c>
      <c r="I4" s="20" t="s">
        <v>105</v>
      </c>
      <c r="J4" s="20">
        <f>$E$4+1</f>
        <v>2011</v>
      </c>
      <c r="K4" s="20">
        <f>$E$4+2</f>
        <v>2012</v>
      </c>
      <c r="L4" s="20">
        <f>$E$4+3</f>
        <v>2013</v>
      </c>
      <c r="M4" s="20">
        <f>$E$4+4</f>
        <v>2014</v>
      </c>
      <c r="N4" s="20">
        <f>$E$4+5</f>
        <v>2015</v>
      </c>
      <c r="O4" s="20">
        <f>$E$4+6</f>
        <v>2016</v>
      </c>
      <c r="P4" s="20">
        <f>$E$4+7</f>
        <v>2017</v>
      </c>
      <c r="Q4" s="20">
        <f>$E$4+8</f>
        <v>2018</v>
      </c>
      <c r="R4" s="20">
        <f>$E$4+9</f>
        <v>2019</v>
      </c>
      <c r="S4" s="20"/>
    </row>
    <row r="5" spans="1:19" s="10" customFormat="1" ht="15" customHeight="1">
      <c r="A5" s="65" t="s">
        <v>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7" t="s">
        <v>1</v>
      </c>
      <c r="B6" s="67"/>
      <c r="C6" s="67"/>
      <c r="D6" s="25">
        <f>SUM(D7:D8,D14)</f>
        <v>0</v>
      </c>
      <c r="E6" s="25">
        <f aca="true" t="shared" si="0" ref="E6:R6">SUM(E7:E8,E14)</f>
        <v>0</v>
      </c>
      <c r="F6" s="25">
        <f>SUM(F7:F8,F14)</f>
        <v>0</v>
      </c>
      <c r="G6" s="25">
        <f>SUM(G7:G8,G14)</f>
        <v>0</v>
      </c>
      <c r="H6" s="25">
        <f>SUM(H7:H8,H14)</f>
        <v>0</v>
      </c>
      <c r="I6" s="25">
        <f>SUM(I7:I8,I14)</f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>SUM(S7:S8,S14)</f>
        <v>0</v>
      </c>
    </row>
    <row r="7" spans="1:19" ht="14.25" customHeight="1">
      <c r="A7" s="22"/>
      <c r="B7" s="66" t="s">
        <v>2</v>
      </c>
      <c r="C7" s="66"/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7"/>
      <c r="Q7" s="17"/>
      <c r="R7" s="17"/>
      <c r="S7" s="17"/>
    </row>
    <row r="8" spans="1:19" ht="14.25" customHeight="1">
      <c r="A8" s="22"/>
      <c r="B8" s="66" t="s">
        <v>3</v>
      </c>
      <c r="C8" s="66"/>
      <c r="D8" s="26">
        <f aca="true" t="shared" si="1" ref="D8:R8">SUM(D9:D13)</f>
        <v>0</v>
      </c>
      <c r="E8" s="26">
        <f t="shared" si="1"/>
        <v>0</v>
      </c>
      <c r="F8" s="26">
        <f>SUM(F9:F13)</f>
        <v>0</v>
      </c>
      <c r="G8" s="26">
        <f>SUM(G9:G13)</f>
        <v>0</v>
      </c>
      <c r="H8" s="26">
        <f>SUM(H9:H13)</f>
        <v>0</v>
      </c>
      <c r="I8" s="26">
        <f>SUM(I9:I13)</f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>SUM(S9:S13)</f>
        <v>0</v>
      </c>
    </row>
    <row r="9" spans="1:19" ht="24">
      <c r="A9" s="22"/>
      <c r="B9" s="22"/>
      <c r="C9" s="23" t="s">
        <v>4</v>
      </c>
      <c r="D9" s="1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7"/>
      <c r="Q9" s="17"/>
      <c r="R9" s="17"/>
      <c r="S9" s="17"/>
    </row>
    <row r="10" spans="1:19" ht="14.25">
      <c r="A10" s="22"/>
      <c r="B10" s="22"/>
      <c r="C10" s="23" t="s">
        <v>5</v>
      </c>
      <c r="D10" s="1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7"/>
      <c r="Q10" s="17"/>
      <c r="R10" s="17"/>
      <c r="S10" s="17"/>
    </row>
    <row r="11" spans="1:19" ht="14.25">
      <c r="A11" s="22"/>
      <c r="B11" s="22"/>
      <c r="C11" s="23" t="s">
        <v>6</v>
      </c>
      <c r="D11" s="1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7"/>
      <c r="Q11" s="17"/>
      <c r="R11" s="17"/>
      <c r="S11" s="17"/>
    </row>
    <row r="12" spans="1:19" ht="14.25">
      <c r="A12" s="22"/>
      <c r="B12" s="22"/>
      <c r="C12" s="23" t="s">
        <v>7</v>
      </c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7"/>
      <c r="Q12" s="17"/>
      <c r="R12" s="17"/>
      <c r="S12" s="17"/>
    </row>
    <row r="13" spans="1:19" ht="14.25">
      <c r="A13" s="22"/>
      <c r="B13" s="22"/>
      <c r="C13" s="23" t="s">
        <v>8</v>
      </c>
      <c r="D13" s="1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7"/>
      <c r="Q13" s="17"/>
      <c r="R13" s="17"/>
      <c r="S13" s="17"/>
    </row>
    <row r="14" spans="1:19" ht="14.25" customHeight="1">
      <c r="A14" s="22"/>
      <c r="B14" s="66" t="s">
        <v>9</v>
      </c>
      <c r="C14" s="66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7"/>
      <c r="Q14" s="17"/>
      <c r="R14" s="17"/>
      <c r="S14" s="17"/>
    </row>
    <row r="15" spans="1:19" ht="15" customHeight="1">
      <c r="A15" s="67" t="s">
        <v>10</v>
      </c>
      <c r="B15" s="67"/>
      <c r="C15" s="67"/>
      <c r="D15" s="25">
        <f aca="true" t="shared" si="2" ref="D15:R15">SUM(D16:D19)</f>
        <v>0</v>
      </c>
      <c r="E15" s="25">
        <f t="shared" si="2"/>
        <v>0</v>
      </c>
      <c r="F15" s="25">
        <f>SUM(F16:F19)</f>
        <v>0</v>
      </c>
      <c r="G15" s="25">
        <f>SUM(G16:G19)</f>
        <v>0</v>
      </c>
      <c r="H15" s="25">
        <f>SUM(H16:H19)</f>
        <v>0</v>
      </c>
      <c r="I15" s="25">
        <f>SUM(I16:I19)</f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>SUM(S16:S19)</f>
        <v>0</v>
      </c>
    </row>
    <row r="16" spans="1:19" ht="14.25" customHeight="1">
      <c r="A16" s="22"/>
      <c r="B16" s="66" t="s">
        <v>11</v>
      </c>
      <c r="C16" s="66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7"/>
      <c r="Q16" s="17"/>
      <c r="R16" s="17"/>
      <c r="S16" s="17"/>
    </row>
    <row r="17" spans="1:19" ht="14.25" customHeight="1">
      <c r="A17" s="22"/>
      <c r="B17" s="66" t="s">
        <v>12</v>
      </c>
      <c r="C17" s="66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7"/>
      <c r="Q17" s="17"/>
      <c r="R17" s="17"/>
      <c r="S17" s="17"/>
    </row>
    <row r="18" spans="1:19" ht="24.75" customHeight="1">
      <c r="A18" s="22"/>
      <c r="B18" s="66" t="s">
        <v>13</v>
      </c>
      <c r="C18" s="66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7"/>
      <c r="Q18" s="17"/>
      <c r="R18" s="17"/>
      <c r="S18" s="17"/>
    </row>
    <row r="19" spans="1:19" ht="15" customHeight="1">
      <c r="A19" s="22"/>
      <c r="B19" s="83" t="s">
        <v>14</v>
      </c>
      <c r="C19" s="84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7"/>
      <c r="Q19" s="17"/>
      <c r="R19" s="17"/>
      <c r="S19" s="17"/>
    </row>
    <row r="20" spans="1:19" ht="15.75" customHeight="1">
      <c r="A20" s="67" t="s">
        <v>15</v>
      </c>
      <c r="B20" s="67"/>
      <c r="C20" s="67"/>
      <c r="D20" s="25">
        <f aca="true" t="shared" si="3" ref="D20:R20">SUM(D6,D15)</f>
        <v>0</v>
      </c>
      <c r="E20" s="25">
        <f t="shared" si="3"/>
        <v>0</v>
      </c>
      <c r="F20" s="25">
        <f>SUM(F6,F15)</f>
        <v>0</v>
      </c>
      <c r="G20" s="25">
        <f>SUM(G6,G15)</f>
        <v>0</v>
      </c>
      <c r="H20" s="25">
        <f>SUM(H6,H15)</f>
        <v>0</v>
      </c>
      <c r="I20" s="25">
        <f>SUM(I6,I15)</f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5">
        <f t="shared" si="3"/>
        <v>0</v>
      </c>
      <c r="P20" s="25">
        <f t="shared" si="3"/>
        <v>0</v>
      </c>
      <c r="Q20" s="25">
        <f t="shared" si="3"/>
        <v>0</v>
      </c>
      <c r="R20" s="25">
        <f t="shared" si="3"/>
        <v>0</v>
      </c>
      <c r="S20" s="25">
        <f>SUM(S6,S15)</f>
        <v>0</v>
      </c>
    </row>
    <row r="21" spans="1:19" ht="21" customHeight="1">
      <c r="A21" s="71" t="s">
        <v>86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</row>
    <row r="22" spans="1:19" ht="14.25" customHeight="1">
      <c r="A22" s="67" t="s">
        <v>16</v>
      </c>
      <c r="B22" s="67"/>
      <c r="C22" s="67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7"/>
      <c r="Q22" s="17"/>
      <c r="R22" s="17"/>
      <c r="S22" s="17"/>
    </row>
    <row r="23" spans="1:19" ht="25.5" customHeight="1">
      <c r="A23" s="67" t="s">
        <v>17</v>
      </c>
      <c r="B23" s="67"/>
      <c r="C23" s="67"/>
      <c r="D23" s="25">
        <f aca="true" t="shared" si="4" ref="D23:R23">SUM(D24,D25,D28,D32)</f>
        <v>0</v>
      </c>
      <c r="E23" s="25">
        <f t="shared" si="4"/>
        <v>0</v>
      </c>
      <c r="F23" s="25">
        <f>SUM(F24,F25,F28,F32)</f>
        <v>0</v>
      </c>
      <c r="G23" s="25">
        <f>SUM(G24,G25,G28,G32)</f>
        <v>0</v>
      </c>
      <c r="H23" s="25">
        <f>SUM(H24,H25,H28,H32)</f>
        <v>0</v>
      </c>
      <c r="I23" s="25">
        <f>SUM(I24,I25,I28,I32)</f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  <c r="Q23" s="25">
        <f t="shared" si="4"/>
        <v>0</v>
      </c>
      <c r="R23" s="25">
        <f t="shared" si="4"/>
        <v>0</v>
      </c>
      <c r="S23" s="25">
        <f>SUM(S24,S25,S28,S32)</f>
        <v>0</v>
      </c>
    </row>
    <row r="24" spans="1:19" ht="14.25" customHeight="1">
      <c r="A24" s="22"/>
      <c r="B24" s="66" t="s">
        <v>18</v>
      </c>
      <c r="C24" s="66"/>
      <c r="D24" s="1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7"/>
      <c r="Q24" s="17"/>
      <c r="R24" s="17"/>
      <c r="S24" s="17"/>
    </row>
    <row r="25" spans="1:19" ht="14.25" customHeight="1">
      <c r="A25" s="22"/>
      <c r="B25" s="66" t="s">
        <v>19</v>
      </c>
      <c r="C25" s="66"/>
      <c r="D25" s="26">
        <f aca="true" t="shared" si="5" ref="D25:R25">SUM(D26:D27)</f>
        <v>0</v>
      </c>
      <c r="E25" s="26">
        <f t="shared" si="5"/>
        <v>0</v>
      </c>
      <c r="F25" s="26">
        <f>SUM(F26:F27)</f>
        <v>0</v>
      </c>
      <c r="G25" s="26">
        <f>SUM(G26:G27)</f>
        <v>0</v>
      </c>
      <c r="H25" s="26">
        <f>SUM(H26:H27)</f>
        <v>0</v>
      </c>
      <c r="I25" s="26">
        <f>SUM(I26:I27)</f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26">
        <f t="shared" si="5"/>
        <v>0</v>
      </c>
      <c r="R25" s="26">
        <f t="shared" si="5"/>
        <v>0</v>
      </c>
      <c r="S25" s="26">
        <f>SUM(S26:S27)</f>
        <v>0</v>
      </c>
    </row>
    <row r="26" spans="1:19" ht="14.25">
      <c r="A26" s="22"/>
      <c r="B26" s="22"/>
      <c r="C26" s="24" t="s">
        <v>20</v>
      </c>
      <c r="D26" s="1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7"/>
      <c r="Q26" s="17"/>
      <c r="R26" s="17"/>
      <c r="S26" s="17"/>
    </row>
    <row r="27" spans="1:19" ht="14.25">
      <c r="A27" s="22"/>
      <c r="B27" s="22"/>
      <c r="C27" s="24" t="s">
        <v>21</v>
      </c>
      <c r="D27" s="1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7"/>
      <c r="Q27" s="17"/>
      <c r="R27" s="17"/>
      <c r="S27" s="17"/>
    </row>
    <row r="28" spans="1:19" ht="14.25" customHeight="1">
      <c r="A28" s="22"/>
      <c r="B28" s="66" t="s">
        <v>22</v>
      </c>
      <c r="C28" s="66"/>
      <c r="D28" s="26">
        <f aca="true" t="shared" si="6" ref="D28:R28">SUM(D29:D31)</f>
        <v>0</v>
      </c>
      <c r="E28" s="26">
        <f t="shared" si="6"/>
        <v>0</v>
      </c>
      <c r="F28" s="26">
        <f>SUM(F29:F31)</f>
        <v>0</v>
      </c>
      <c r="G28" s="26">
        <f>SUM(G29:G31)</f>
        <v>0</v>
      </c>
      <c r="H28" s="26">
        <f>SUM(H29:H31)</f>
        <v>0</v>
      </c>
      <c r="I28" s="26">
        <f>SUM(I29:I31)</f>
        <v>0</v>
      </c>
      <c r="J28" s="26">
        <f t="shared" si="6"/>
        <v>0</v>
      </c>
      <c r="K28" s="26">
        <f t="shared" si="6"/>
        <v>0</v>
      </c>
      <c r="L28" s="26">
        <f t="shared" si="6"/>
        <v>0</v>
      </c>
      <c r="M28" s="26">
        <f t="shared" si="6"/>
        <v>0</v>
      </c>
      <c r="N28" s="26">
        <f t="shared" si="6"/>
        <v>0</v>
      </c>
      <c r="O28" s="26">
        <f t="shared" si="6"/>
        <v>0</v>
      </c>
      <c r="P28" s="26">
        <f t="shared" si="6"/>
        <v>0</v>
      </c>
      <c r="Q28" s="26">
        <f t="shared" si="6"/>
        <v>0</v>
      </c>
      <c r="R28" s="26">
        <f t="shared" si="6"/>
        <v>0</v>
      </c>
      <c r="S28" s="26">
        <f>SUM(S29:S31)</f>
        <v>0</v>
      </c>
    </row>
    <row r="29" spans="1:19" ht="14.25">
      <c r="A29" s="22"/>
      <c r="B29" s="22"/>
      <c r="C29" s="24" t="s">
        <v>23</v>
      </c>
      <c r="D29" s="1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7"/>
      <c r="Q29" s="17"/>
      <c r="R29" s="17"/>
      <c r="S29" s="17"/>
    </row>
    <row r="30" spans="1:19" ht="14.25">
      <c r="A30" s="22"/>
      <c r="B30" s="22"/>
      <c r="C30" s="24" t="s">
        <v>24</v>
      </c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7"/>
      <c r="Q30" s="17"/>
      <c r="R30" s="17"/>
      <c r="S30" s="17"/>
    </row>
    <row r="31" spans="1:19" ht="14.25">
      <c r="A31" s="22"/>
      <c r="B31" s="22"/>
      <c r="C31" s="24" t="s">
        <v>25</v>
      </c>
      <c r="D31" s="1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7"/>
      <c r="Q31" s="17"/>
      <c r="R31" s="17"/>
      <c r="S31" s="17"/>
    </row>
    <row r="32" spans="1:19" ht="15" customHeight="1">
      <c r="A32" s="22"/>
      <c r="B32" s="66" t="s">
        <v>26</v>
      </c>
      <c r="C32" s="66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7"/>
      <c r="Q32" s="17"/>
      <c r="R32" s="17"/>
      <c r="S32" s="17"/>
    </row>
    <row r="33" spans="1:19" ht="15.75" customHeight="1">
      <c r="A33" s="67" t="s">
        <v>27</v>
      </c>
      <c r="B33" s="67"/>
      <c r="C33" s="67"/>
      <c r="D33" s="25">
        <f aca="true" t="shared" si="7" ref="D33:R33">SUM(D22,D23)</f>
        <v>0</v>
      </c>
      <c r="E33" s="25">
        <f t="shared" si="7"/>
        <v>0</v>
      </c>
      <c r="F33" s="25">
        <f>SUM(F22,F23)</f>
        <v>0</v>
      </c>
      <c r="G33" s="25">
        <f>SUM(G22,G23)</f>
        <v>0</v>
      </c>
      <c r="H33" s="25">
        <f>SUM(H22,H23)</f>
        <v>0</v>
      </c>
      <c r="I33" s="25">
        <f>SUM(I22,I23)</f>
        <v>0</v>
      </c>
      <c r="J33" s="25">
        <f t="shared" si="7"/>
        <v>0</v>
      </c>
      <c r="K33" s="25">
        <f t="shared" si="7"/>
        <v>0</v>
      </c>
      <c r="L33" s="25">
        <f t="shared" si="7"/>
        <v>0</v>
      </c>
      <c r="M33" s="25">
        <f t="shared" si="7"/>
        <v>0</v>
      </c>
      <c r="N33" s="25">
        <f t="shared" si="7"/>
        <v>0</v>
      </c>
      <c r="O33" s="25">
        <f t="shared" si="7"/>
        <v>0</v>
      </c>
      <c r="P33" s="25">
        <f t="shared" si="7"/>
        <v>0</v>
      </c>
      <c r="Q33" s="25">
        <f t="shared" si="7"/>
        <v>0</v>
      </c>
      <c r="R33" s="25">
        <f t="shared" si="7"/>
        <v>0</v>
      </c>
      <c r="S33" s="25">
        <f>SUM(S22,S23)</f>
        <v>0</v>
      </c>
    </row>
    <row r="37" spans="1:19" ht="16.5" customHeight="1">
      <c r="A37" s="77" t="s">
        <v>80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21" customHeight="1">
      <c r="A38" s="74" t="s">
        <v>82</v>
      </c>
      <c r="B38" s="78" t="s">
        <v>83</v>
      </c>
      <c r="C38" s="78"/>
      <c r="D38" s="27" t="str">
        <f>D3</f>
        <v>Rok (n-2)</v>
      </c>
      <c r="E38" s="27" t="str">
        <f aca="true" t="shared" si="8" ref="E38:S38">E3</f>
        <v>Rok (n-1)</v>
      </c>
      <c r="F38" s="68" t="str">
        <f aca="true" t="shared" si="9" ref="F38:I39">F3</f>
        <v>Okres bieżący</v>
      </c>
      <c r="G38" s="69"/>
      <c r="H38" s="69"/>
      <c r="I38" s="70"/>
      <c r="J38" s="27" t="str">
        <f t="shared" si="8"/>
        <v>Rok bazowy                          (rok n)</v>
      </c>
      <c r="K38" s="27" t="str">
        <f t="shared" si="8"/>
        <v>Rok (n +1)</v>
      </c>
      <c r="L38" s="27" t="str">
        <f t="shared" si="8"/>
        <v>Rok (n+2)</v>
      </c>
      <c r="M38" s="27" t="str">
        <f t="shared" si="8"/>
        <v>Rok (n+3)</v>
      </c>
      <c r="N38" s="27" t="str">
        <f t="shared" si="8"/>
        <v>Rok (n+4)</v>
      </c>
      <c r="O38" s="27" t="str">
        <f t="shared" si="8"/>
        <v>Rok (n+5)</v>
      </c>
      <c r="P38" s="27" t="str">
        <f t="shared" si="8"/>
        <v>Rok (n+6)</v>
      </c>
      <c r="Q38" s="27" t="str">
        <f t="shared" si="8"/>
        <v>Rok (n+7)</v>
      </c>
      <c r="R38" s="27" t="str">
        <f t="shared" si="8"/>
        <v>Rok (n+8)</v>
      </c>
      <c r="S38" s="27" t="str">
        <f t="shared" si="8"/>
        <v>Rok (n+…)</v>
      </c>
    </row>
    <row r="39" spans="1:19" ht="14.25" customHeight="1">
      <c r="A39" s="74"/>
      <c r="B39" s="79" t="s">
        <v>84</v>
      </c>
      <c r="C39" s="79"/>
      <c r="D39" s="20">
        <f>D4</f>
        <v>2009</v>
      </c>
      <c r="E39" s="20">
        <f aca="true" t="shared" si="10" ref="E39:R39">E4</f>
        <v>2010</v>
      </c>
      <c r="F39" s="20" t="str">
        <f t="shared" si="9"/>
        <v>I kw. 2011</v>
      </c>
      <c r="G39" s="20" t="str">
        <f t="shared" si="9"/>
        <v>II kw. 2011</v>
      </c>
      <c r="H39" s="20" t="str">
        <f t="shared" si="9"/>
        <v>III kw. 2011</v>
      </c>
      <c r="I39" s="20" t="str">
        <f t="shared" si="9"/>
        <v>IV kw 2011</v>
      </c>
      <c r="J39" s="20">
        <f t="shared" si="10"/>
        <v>2011</v>
      </c>
      <c r="K39" s="20">
        <f t="shared" si="10"/>
        <v>2012</v>
      </c>
      <c r="L39" s="20">
        <f t="shared" si="10"/>
        <v>2013</v>
      </c>
      <c r="M39" s="20">
        <f t="shared" si="10"/>
        <v>2014</v>
      </c>
      <c r="N39" s="20">
        <f t="shared" si="10"/>
        <v>2015</v>
      </c>
      <c r="O39" s="20">
        <f t="shared" si="10"/>
        <v>2016</v>
      </c>
      <c r="P39" s="20">
        <f t="shared" si="10"/>
        <v>2017</v>
      </c>
      <c r="Q39" s="20">
        <f t="shared" si="10"/>
        <v>2018</v>
      </c>
      <c r="R39" s="20">
        <f t="shared" si="10"/>
        <v>2019</v>
      </c>
      <c r="S39" s="20">
        <f>S4</f>
        <v>0</v>
      </c>
    </row>
    <row r="40" spans="1:19" ht="18" customHeight="1">
      <c r="A40" s="42" t="s">
        <v>28</v>
      </c>
      <c r="B40" s="42"/>
      <c r="C40" s="42"/>
      <c r="D40" s="25">
        <f aca="true" t="shared" si="11" ref="D40:R40">SUM(D41:D42)</f>
        <v>0</v>
      </c>
      <c r="E40" s="25">
        <f t="shared" si="11"/>
        <v>0</v>
      </c>
      <c r="F40" s="25">
        <f>SUM(F41:F42)</f>
        <v>0</v>
      </c>
      <c r="G40" s="25">
        <f>SUM(G41:G42)</f>
        <v>0</v>
      </c>
      <c r="H40" s="25">
        <f>SUM(H41:H42)</f>
        <v>0</v>
      </c>
      <c r="I40" s="25">
        <f>SUM(I41:I42)</f>
        <v>0</v>
      </c>
      <c r="J40" s="25">
        <f t="shared" si="11"/>
        <v>0</v>
      </c>
      <c r="K40" s="25">
        <f t="shared" si="11"/>
        <v>0</v>
      </c>
      <c r="L40" s="25">
        <f t="shared" si="11"/>
        <v>0</v>
      </c>
      <c r="M40" s="25">
        <f t="shared" si="11"/>
        <v>0</v>
      </c>
      <c r="N40" s="25">
        <f t="shared" si="11"/>
        <v>0</v>
      </c>
      <c r="O40" s="25">
        <f t="shared" si="11"/>
        <v>0</v>
      </c>
      <c r="P40" s="25">
        <f t="shared" si="11"/>
        <v>0</v>
      </c>
      <c r="Q40" s="25">
        <f t="shared" si="11"/>
        <v>0</v>
      </c>
      <c r="R40" s="25">
        <f t="shared" si="11"/>
        <v>0</v>
      </c>
      <c r="S40" s="25">
        <f>SUM(S41:S42)</f>
        <v>0</v>
      </c>
    </row>
    <row r="41" spans="1:19" ht="26.25" customHeight="1">
      <c r="A41" s="28"/>
      <c r="B41" s="56" t="s">
        <v>29</v>
      </c>
      <c r="C41" s="56"/>
      <c r="D41" s="1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7"/>
      <c r="Q41" s="17"/>
      <c r="R41" s="17"/>
      <c r="S41" s="17"/>
    </row>
    <row r="42" spans="1:19" ht="24.75" customHeight="1">
      <c r="A42" s="28"/>
      <c r="B42" s="76" t="s">
        <v>30</v>
      </c>
      <c r="C42" s="76"/>
      <c r="D42" s="1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7"/>
      <c r="Q42" s="17"/>
      <c r="R42" s="17"/>
      <c r="S42" s="17"/>
    </row>
    <row r="43" spans="1:19" ht="18" customHeight="1">
      <c r="A43" s="85" t="s">
        <v>31</v>
      </c>
      <c r="B43" s="85"/>
      <c r="C43" s="85"/>
      <c r="D43" s="25">
        <f aca="true" t="shared" si="12" ref="D43:R43">SUM(D44:D51)</f>
        <v>0</v>
      </c>
      <c r="E43" s="25">
        <f t="shared" si="12"/>
        <v>0</v>
      </c>
      <c r="F43" s="25">
        <f>SUM(F44:F51)</f>
        <v>0</v>
      </c>
      <c r="G43" s="25">
        <f>SUM(G44:G51)</f>
        <v>0</v>
      </c>
      <c r="H43" s="25">
        <f>SUM(H44:H51)</f>
        <v>0</v>
      </c>
      <c r="I43" s="25">
        <f>SUM(I44:I51)</f>
        <v>0</v>
      </c>
      <c r="J43" s="25">
        <f t="shared" si="12"/>
        <v>0</v>
      </c>
      <c r="K43" s="25">
        <f t="shared" si="12"/>
        <v>0</v>
      </c>
      <c r="L43" s="25">
        <f t="shared" si="12"/>
        <v>0</v>
      </c>
      <c r="M43" s="25">
        <f t="shared" si="12"/>
        <v>0</v>
      </c>
      <c r="N43" s="25">
        <f t="shared" si="12"/>
        <v>0</v>
      </c>
      <c r="O43" s="25">
        <f t="shared" si="12"/>
        <v>0</v>
      </c>
      <c r="P43" s="25">
        <f t="shared" si="12"/>
        <v>0</v>
      </c>
      <c r="Q43" s="25">
        <f t="shared" si="12"/>
        <v>0</v>
      </c>
      <c r="R43" s="25">
        <f t="shared" si="12"/>
        <v>0</v>
      </c>
      <c r="S43" s="25">
        <f>SUM(S44:S51)</f>
        <v>0</v>
      </c>
    </row>
    <row r="44" spans="1:19" ht="14.25" customHeight="1">
      <c r="A44" s="28"/>
      <c r="B44" s="56" t="s">
        <v>32</v>
      </c>
      <c r="C44" s="56"/>
      <c r="D44" s="1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  <c r="Q44" s="17"/>
      <c r="R44" s="17"/>
      <c r="S44" s="17"/>
    </row>
    <row r="45" spans="1:19" ht="14.25" customHeight="1">
      <c r="A45" s="28"/>
      <c r="B45" s="75" t="s">
        <v>33</v>
      </c>
      <c r="C45" s="75"/>
      <c r="D45" s="1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7"/>
      <c r="Q45" s="17"/>
      <c r="R45" s="17"/>
      <c r="S45" s="17"/>
    </row>
    <row r="46" spans="1:19" ht="14.25" customHeight="1">
      <c r="A46" s="28"/>
      <c r="B46" s="56" t="s">
        <v>34</v>
      </c>
      <c r="C46" s="56"/>
      <c r="D46" s="1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7"/>
      <c r="Q46" s="17"/>
      <c r="R46" s="17"/>
      <c r="S46" s="17"/>
    </row>
    <row r="47" spans="1:19" ht="14.25" customHeight="1">
      <c r="A47" s="28"/>
      <c r="B47" s="56" t="s">
        <v>35</v>
      </c>
      <c r="C47" s="56"/>
      <c r="D47" s="14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7"/>
      <c r="Q47" s="17"/>
      <c r="R47" s="17"/>
      <c r="S47" s="17"/>
    </row>
    <row r="48" spans="1:19" ht="14.25" customHeight="1">
      <c r="A48" s="28"/>
      <c r="B48" s="56" t="s">
        <v>36</v>
      </c>
      <c r="C48" s="56"/>
      <c r="D48" s="1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7"/>
      <c r="Q48" s="17"/>
      <c r="R48" s="17"/>
      <c r="S48" s="17"/>
    </row>
    <row r="49" spans="1:19" ht="16.5" customHeight="1">
      <c r="A49" s="28"/>
      <c r="B49" s="56" t="s">
        <v>37</v>
      </c>
      <c r="C49" s="56"/>
      <c r="D49" s="14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7"/>
      <c r="Q49" s="17"/>
      <c r="R49" s="17"/>
      <c r="S49" s="17"/>
    </row>
    <row r="50" spans="1:19" ht="14.25" customHeight="1">
      <c r="A50" s="28"/>
      <c r="B50" s="56" t="s">
        <v>38</v>
      </c>
      <c r="C50" s="56"/>
      <c r="D50" s="1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7"/>
      <c r="Q50" s="17"/>
      <c r="R50" s="17"/>
      <c r="S50" s="17"/>
    </row>
    <row r="51" spans="1:19" ht="16.5" customHeight="1">
      <c r="A51" s="28"/>
      <c r="B51" s="56" t="s">
        <v>39</v>
      </c>
      <c r="C51" s="56"/>
      <c r="D51" s="1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</row>
    <row r="52" spans="1:19" ht="15.75" customHeight="1">
      <c r="A52" s="42" t="s">
        <v>40</v>
      </c>
      <c r="B52" s="42"/>
      <c r="C52" s="42"/>
      <c r="D52" s="25">
        <f aca="true" t="shared" si="13" ref="D52:R52">D40-D43</f>
        <v>0</v>
      </c>
      <c r="E52" s="25">
        <f t="shared" si="13"/>
        <v>0</v>
      </c>
      <c r="F52" s="25">
        <f>F40-F43</f>
        <v>0</v>
      </c>
      <c r="G52" s="25">
        <f>G40-G43</f>
        <v>0</v>
      </c>
      <c r="H52" s="25">
        <f>H40-H43</f>
        <v>0</v>
      </c>
      <c r="I52" s="25">
        <f>I40-I43</f>
        <v>0</v>
      </c>
      <c r="J52" s="25">
        <f t="shared" si="13"/>
        <v>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5">
        <f t="shared" si="13"/>
        <v>0</v>
      </c>
      <c r="P52" s="25">
        <f t="shared" si="13"/>
        <v>0</v>
      </c>
      <c r="Q52" s="25">
        <f t="shared" si="13"/>
        <v>0</v>
      </c>
      <c r="R52" s="25">
        <f t="shared" si="13"/>
        <v>0</v>
      </c>
      <c r="S52" s="25">
        <f>S40-S43</f>
        <v>0</v>
      </c>
    </row>
    <row r="53" spans="1:19" ht="15" customHeight="1">
      <c r="A53" s="42" t="s">
        <v>41</v>
      </c>
      <c r="B53" s="42"/>
      <c r="C53" s="42"/>
      <c r="D53" s="25">
        <f aca="true" t="shared" si="14" ref="D53:R53">SUM(D54:D55)</f>
        <v>0</v>
      </c>
      <c r="E53" s="25">
        <f t="shared" si="14"/>
        <v>0</v>
      </c>
      <c r="F53" s="25">
        <f>SUM(F54:F55)</f>
        <v>0</v>
      </c>
      <c r="G53" s="25">
        <f>SUM(G54:G55)</f>
        <v>0</v>
      </c>
      <c r="H53" s="25">
        <f>SUM(H54:H55)</f>
        <v>0</v>
      </c>
      <c r="I53" s="25">
        <f>SUM(I54:I55)</f>
        <v>0</v>
      </c>
      <c r="J53" s="25">
        <f t="shared" si="14"/>
        <v>0</v>
      </c>
      <c r="K53" s="25">
        <f t="shared" si="14"/>
        <v>0</v>
      </c>
      <c r="L53" s="25">
        <f t="shared" si="14"/>
        <v>0</v>
      </c>
      <c r="M53" s="25">
        <f t="shared" si="14"/>
        <v>0</v>
      </c>
      <c r="N53" s="25">
        <f t="shared" si="14"/>
        <v>0</v>
      </c>
      <c r="O53" s="25">
        <f t="shared" si="14"/>
        <v>0</v>
      </c>
      <c r="P53" s="25">
        <f t="shared" si="14"/>
        <v>0</v>
      </c>
      <c r="Q53" s="25">
        <f t="shared" si="14"/>
        <v>0</v>
      </c>
      <c r="R53" s="25">
        <f t="shared" si="14"/>
        <v>0</v>
      </c>
      <c r="S53" s="25">
        <f>SUM(S54:S55)</f>
        <v>0</v>
      </c>
    </row>
    <row r="54" spans="1:19" ht="15" customHeight="1">
      <c r="A54" s="28"/>
      <c r="B54" s="42" t="s">
        <v>42</v>
      </c>
      <c r="C54" s="42"/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8"/>
      <c r="Q54" s="18"/>
      <c r="R54" s="18"/>
      <c r="S54" s="18"/>
    </row>
    <row r="55" spans="1:19" ht="14.25" customHeight="1">
      <c r="A55" s="28"/>
      <c r="B55" s="56" t="s">
        <v>43</v>
      </c>
      <c r="C55" s="56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</row>
    <row r="56" spans="1:19" ht="14.25" customHeight="1">
      <c r="A56" s="42" t="s">
        <v>44</v>
      </c>
      <c r="B56" s="42"/>
      <c r="C56" s="42"/>
      <c r="D56" s="14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</row>
    <row r="57" spans="1:19" ht="26.25" customHeight="1">
      <c r="A57" s="42" t="s">
        <v>45</v>
      </c>
      <c r="B57" s="42"/>
      <c r="C57" s="42"/>
      <c r="D57" s="25">
        <f aca="true" t="shared" si="15" ref="D57:R57">D52+D53-D56</f>
        <v>0</v>
      </c>
      <c r="E57" s="25">
        <f t="shared" si="15"/>
        <v>0</v>
      </c>
      <c r="F57" s="25">
        <f>F52+F53-F56</f>
        <v>0</v>
      </c>
      <c r="G57" s="25">
        <f>G52+G53-G56</f>
        <v>0</v>
      </c>
      <c r="H57" s="25">
        <f>H52+H53-H56</f>
        <v>0</v>
      </c>
      <c r="I57" s="25">
        <f>I52+I53-I56</f>
        <v>0</v>
      </c>
      <c r="J57" s="25">
        <f t="shared" si="15"/>
        <v>0</v>
      </c>
      <c r="K57" s="25">
        <f t="shared" si="15"/>
        <v>0</v>
      </c>
      <c r="L57" s="25">
        <f t="shared" si="15"/>
        <v>0</v>
      </c>
      <c r="M57" s="25">
        <f t="shared" si="15"/>
        <v>0</v>
      </c>
      <c r="N57" s="25">
        <f t="shared" si="15"/>
        <v>0</v>
      </c>
      <c r="O57" s="25">
        <f t="shared" si="15"/>
        <v>0</v>
      </c>
      <c r="P57" s="25">
        <f t="shared" si="15"/>
        <v>0</v>
      </c>
      <c r="Q57" s="25">
        <f t="shared" si="15"/>
        <v>0</v>
      </c>
      <c r="R57" s="25">
        <f t="shared" si="15"/>
        <v>0</v>
      </c>
      <c r="S57" s="25">
        <f>S52+S53-S56</f>
        <v>0</v>
      </c>
    </row>
    <row r="58" spans="1:19" ht="14.25" customHeight="1">
      <c r="A58" s="42" t="s">
        <v>46</v>
      </c>
      <c r="B58" s="42"/>
      <c r="C58" s="42"/>
      <c r="D58" s="14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</row>
    <row r="59" spans="1:19" ht="14.25" customHeight="1">
      <c r="A59" s="55" t="s">
        <v>47</v>
      </c>
      <c r="B59" s="55"/>
      <c r="C59" s="55"/>
      <c r="D59" s="14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</row>
    <row r="60" spans="1:19" ht="15">
      <c r="A60" s="29" t="s">
        <v>48</v>
      </c>
      <c r="B60" s="29"/>
      <c r="C60" s="29"/>
      <c r="D60" s="25">
        <f aca="true" t="shared" si="16" ref="D60:R60">D57+D58-D59</f>
        <v>0</v>
      </c>
      <c r="E60" s="25">
        <f t="shared" si="16"/>
        <v>0</v>
      </c>
      <c r="F60" s="25">
        <f>F57+F58-F59</f>
        <v>0</v>
      </c>
      <c r="G60" s="25">
        <f>G57+G58-G59</f>
        <v>0</v>
      </c>
      <c r="H60" s="25">
        <f>H57+H58-H59</f>
        <v>0</v>
      </c>
      <c r="I60" s="25">
        <f>I57+I58-I59</f>
        <v>0</v>
      </c>
      <c r="J60" s="25">
        <f t="shared" si="16"/>
        <v>0</v>
      </c>
      <c r="K60" s="25">
        <f t="shared" si="16"/>
        <v>0</v>
      </c>
      <c r="L60" s="25">
        <f t="shared" si="16"/>
        <v>0</v>
      </c>
      <c r="M60" s="25">
        <f t="shared" si="16"/>
        <v>0</v>
      </c>
      <c r="N60" s="25">
        <f t="shared" si="16"/>
        <v>0</v>
      </c>
      <c r="O60" s="25">
        <f t="shared" si="16"/>
        <v>0</v>
      </c>
      <c r="P60" s="25">
        <f t="shared" si="16"/>
        <v>0</v>
      </c>
      <c r="Q60" s="25">
        <f t="shared" si="16"/>
        <v>0</v>
      </c>
      <c r="R60" s="25">
        <f t="shared" si="16"/>
        <v>0</v>
      </c>
      <c r="S60" s="25">
        <f>S57+S58-S59</f>
        <v>0</v>
      </c>
    </row>
    <row r="61" spans="1:19" ht="15" customHeight="1">
      <c r="A61" s="42" t="s">
        <v>49</v>
      </c>
      <c r="B61" s="42"/>
      <c r="C61" s="42"/>
      <c r="D61" s="25">
        <f aca="true" t="shared" si="17" ref="D61:R61">D62-D63</f>
        <v>0</v>
      </c>
      <c r="E61" s="25">
        <f t="shared" si="17"/>
        <v>0</v>
      </c>
      <c r="F61" s="25">
        <f>F62-F63</f>
        <v>0</v>
      </c>
      <c r="G61" s="25">
        <f>G62-G63</f>
        <v>0</v>
      </c>
      <c r="H61" s="25">
        <f>H62-H63</f>
        <v>0</v>
      </c>
      <c r="I61" s="25">
        <f>I62-I63</f>
        <v>0</v>
      </c>
      <c r="J61" s="25">
        <f t="shared" si="17"/>
        <v>0</v>
      </c>
      <c r="K61" s="25">
        <f t="shared" si="17"/>
        <v>0</v>
      </c>
      <c r="L61" s="25">
        <f t="shared" si="17"/>
        <v>0</v>
      </c>
      <c r="M61" s="25">
        <f t="shared" si="17"/>
        <v>0</v>
      </c>
      <c r="N61" s="25">
        <f t="shared" si="17"/>
        <v>0</v>
      </c>
      <c r="O61" s="25">
        <f t="shared" si="17"/>
        <v>0</v>
      </c>
      <c r="P61" s="25">
        <f t="shared" si="17"/>
        <v>0</v>
      </c>
      <c r="Q61" s="25">
        <f t="shared" si="17"/>
        <v>0</v>
      </c>
      <c r="R61" s="25">
        <f t="shared" si="17"/>
        <v>0</v>
      </c>
      <c r="S61" s="25">
        <f>S62-S63</f>
        <v>0</v>
      </c>
    </row>
    <row r="62" spans="1:19" ht="14.25" customHeight="1">
      <c r="A62" s="30"/>
      <c r="B62" s="56" t="s">
        <v>50</v>
      </c>
      <c r="C62" s="56"/>
      <c r="D62" s="14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</row>
    <row r="63" spans="1:19" ht="14.25" customHeight="1">
      <c r="A63" s="30"/>
      <c r="B63" s="56" t="s">
        <v>51</v>
      </c>
      <c r="C63" s="56"/>
      <c r="D63" s="1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</row>
    <row r="64" spans="1:19" ht="15" customHeight="1">
      <c r="A64" s="42" t="s">
        <v>52</v>
      </c>
      <c r="B64" s="42"/>
      <c r="C64" s="42"/>
      <c r="D64" s="25">
        <f aca="true" t="shared" si="18" ref="D64:R64">D60+D61</f>
        <v>0</v>
      </c>
      <c r="E64" s="25">
        <f t="shared" si="18"/>
        <v>0</v>
      </c>
      <c r="F64" s="25">
        <f>F60+F61</f>
        <v>0</v>
      </c>
      <c r="G64" s="25">
        <f>G60+G61</f>
        <v>0</v>
      </c>
      <c r="H64" s="25">
        <f>H60+H61</f>
        <v>0</v>
      </c>
      <c r="I64" s="25">
        <f>I60+I61</f>
        <v>0</v>
      </c>
      <c r="J64" s="25">
        <f t="shared" si="18"/>
        <v>0</v>
      </c>
      <c r="K64" s="25">
        <f t="shared" si="18"/>
        <v>0</v>
      </c>
      <c r="L64" s="25">
        <f t="shared" si="18"/>
        <v>0</v>
      </c>
      <c r="M64" s="25">
        <f t="shared" si="18"/>
        <v>0</v>
      </c>
      <c r="N64" s="25">
        <f t="shared" si="18"/>
        <v>0</v>
      </c>
      <c r="O64" s="25">
        <f t="shared" si="18"/>
        <v>0</v>
      </c>
      <c r="P64" s="25">
        <f t="shared" si="18"/>
        <v>0</v>
      </c>
      <c r="Q64" s="25">
        <f t="shared" si="18"/>
        <v>0</v>
      </c>
      <c r="R64" s="25">
        <f t="shared" si="18"/>
        <v>0</v>
      </c>
      <c r="S64" s="25">
        <f>S60+S61</f>
        <v>0</v>
      </c>
    </row>
    <row r="65" spans="1:19" ht="14.25" customHeight="1">
      <c r="A65" s="59" t="s">
        <v>53</v>
      </c>
      <c r="B65" s="59"/>
      <c r="C65" s="59"/>
      <c r="D65" s="1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</row>
    <row r="66" spans="1:19" ht="25.5" customHeight="1">
      <c r="A66" s="59" t="s">
        <v>54</v>
      </c>
      <c r="B66" s="59"/>
      <c r="C66" s="59"/>
      <c r="D66" s="1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</row>
    <row r="67" spans="1:19" ht="15" customHeight="1">
      <c r="A67" s="53" t="s">
        <v>55</v>
      </c>
      <c r="B67" s="53"/>
      <c r="C67" s="53"/>
      <c r="D67" s="25">
        <f aca="true" t="shared" si="19" ref="D67:R67">D64-D65-D66</f>
        <v>0</v>
      </c>
      <c r="E67" s="25">
        <f t="shared" si="19"/>
        <v>0</v>
      </c>
      <c r="F67" s="25">
        <f>F64-F65-F66</f>
        <v>0</v>
      </c>
      <c r="G67" s="25">
        <f>G64-G65-G66</f>
        <v>0</v>
      </c>
      <c r="H67" s="25">
        <f>H64-H65-H66</f>
        <v>0</v>
      </c>
      <c r="I67" s="25">
        <f>I64-I65-I66</f>
        <v>0</v>
      </c>
      <c r="J67" s="25">
        <f t="shared" si="19"/>
        <v>0</v>
      </c>
      <c r="K67" s="25">
        <f t="shared" si="19"/>
        <v>0</v>
      </c>
      <c r="L67" s="25">
        <f t="shared" si="19"/>
        <v>0</v>
      </c>
      <c r="M67" s="25">
        <f t="shared" si="19"/>
        <v>0</v>
      </c>
      <c r="N67" s="25">
        <f t="shared" si="19"/>
        <v>0</v>
      </c>
      <c r="O67" s="25">
        <f t="shared" si="19"/>
        <v>0</v>
      </c>
      <c r="P67" s="25">
        <f t="shared" si="19"/>
        <v>0</v>
      </c>
      <c r="Q67" s="25">
        <f t="shared" si="19"/>
        <v>0</v>
      </c>
      <c r="R67" s="25">
        <f t="shared" si="19"/>
        <v>0</v>
      </c>
      <c r="S67" s="25">
        <f>S64-S65-S66</f>
        <v>0</v>
      </c>
    </row>
    <row r="70" spans="1:19" s="13" customFormat="1" ht="14.25" customHeight="1">
      <c r="A70" s="47" t="s">
        <v>81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s="31" customFormat="1" ht="26.25" customHeight="1">
      <c r="A71" s="48" t="s">
        <v>82</v>
      </c>
      <c r="B71" s="49" t="s">
        <v>83</v>
      </c>
      <c r="C71" s="49"/>
      <c r="D71" s="32" t="str">
        <f>D3</f>
        <v>Rok (n-2)</v>
      </c>
      <c r="E71" s="32" t="str">
        <f aca="true" t="shared" si="20" ref="E71:S71">E3</f>
        <v>Rok (n-1)</v>
      </c>
      <c r="F71" s="50" t="str">
        <f aca="true" t="shared" si="21" ref="F71:I72">F3</f>
        <v>Okres bieżący</v>
      </c>
      <c r="G71" s="51"/>
      <c r="H71" s="51"/>
      <c r="I71" s="52"/>
      <c r="J71" s="38" t="str">
        <f t="shared" si="20"/>
        <v>Rok bazowy                          (rok n)</v>
      </c>
      <c r="K71" s="32" t="str">
        <f t="shared" si="20"/>
        <v>Rok (n +1)</v>
      </c>
      <c r="L71" s="32" t="str">
        <f t="shared" si="20"/>
        <v>Rok (n+2)</v>
      </c>
      <c r="M71" s="32" t="str">
        <f t="shared" si="20"/>
        <v>Rok (n+3)</v>
      </c>
      <c r="N71" s="32" t="str">
        <f t="shared" si="20"/>
        <v>Rok (n+4)</v>
      </c>
      <c r="O71" s="32" t="str">
        <f t="shared" si="20"/>
        <v>Rok (n+5)</v>
      </c>
      <c r="P71" s="32" t="str">
        <f t="shared" si="20"/>
        <v>Rok (n+6)</v>
      </c>
      <c r="Q71" s="32" t="str">
        <f t="shared" si="20"/>
        <v>Rok (n+7)</v>
      </c>
      <c r="R71" s="32" t="str">
        <f t="shared" si="20"/>
        <v>Rok (n+8)</v>
      </c>
      <c r="S71" s="32" t="str">
        <f t="shared" si="20"/>
        <v>Rok (n+…)</v>
      </c>
    </row>
    <row r="72" spans="1:19" s="31" customFormat="1" ht="14.25" customHeight="1">
      <c r="A72" s="48"/>
      <c r="B72" s="60" t="s">
        <v>84</v>
      </c>
      <c r="C72" s="60"/>
      <c r="D72" s="40">
        <f>D4</f>
        <v>2009</v>
      </c>
      <c r="E72" s="40">
        <f aca="true" t="shared" si="22" ref="E72:S72">E4</f>
        <v>2010</v>
      </c>
      <c r="F72" s="40" t="str">
        <f t="shared" si="21"/>
        <v>I kw. 2011</v>
      </c>
      <c r="G72" s="40" t="str">
        <f t="shared" si="21"/>
        <v>II kw. 2011</v>
      </c>
      <c r="H72" s="40" t="str">
        <f t="shared" si="21"/>
        <v>III kw. 2011</v>
      </c>
      <c r="I72" s="40" t="str">
        <f t="shared" si="21"/>
        <v>IV kw 2011</v>
      </c>
      <c r="J72" s="40">
        <f t="shared" si="22"/>
        <v>2011</v>
      </c>
      <c r="K72" s="40">
        <f t="shared" si="22"/>
        <v>2012</v>
      </c>
      <c r="L72" s="40">
        <f t="shared" si="22"/>
        <v>2013</v>
      </c>
      <c r="M72" s="40">
        <f t="shared" si="22"/>
        <v>2014</v>
      </c>
      <c r="N72" s="40">
        <f t="shared" si="22"/>
        <v>2015</v>
      </c>
      <c r="O72" s="40">
        <f t="shared" si="22"/>
        <v>2016</v>
      </c>
      <c r="P72" s="40">
        <f t="shared" si="22"/>
        <v>2017</v>
      </c>
      <c r="Q72" s="40">
        <f t="shared" si="22"/>
        <v>2018</v>
      </c>
      <c r="R72" s="40">
        <f t="shared" si="22"/>
        <v>2019</v>
      </c>
      <c r="S72" s="40">
        <f t="shared" si="22"/>
        <v>0</v>
      </c>
    </row>
    <row r="73" spans="1:19" ht="14.25" customHeight="1">
      <c r="A73" s="61" t="s">
        <v>99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3"/>
    </row>
    <row r="74" spans="1:19" ht="14.25">
      <c r="A74" s="33"/>
      <c r="B74" s="34" t="s">
        <v>56</v>
      </c>
      <c r="C74" s="34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9"/>
      <c r="Q74" s="19"/>
      <c r="R74" s="19"/>
      <c r="S74" s="19"/>
    </row>
    <row r="75" spans="1:19" ht="14.25">
      <c r="A75" s="33"/>
      <c r="B75" s="34" t="s">
        <v>57</v>
      </c>
      <c r="C75" s="34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9"/>
      <c r="Q75" s="19"/>
      <c r="R75" s="19"/>
      <c r="S75" s="19"/>
    </row>
    <row r="76" spans="1:19" ht="14.25">
      <c r="A76" s="33"/>
      <c r="B76" s="34" t="s">
        <v>58</v>
      </c>
      <c r="C76" s="34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9"/>
      <c r="Q76" s="19"/>
      <c r="R76" s="19"/>
      <c r="S76" s="19"/>
    </row>
    <row r="77" spans="1:19" ht="14.25">
      <c r="A77" s="33"/>
      <c r="B77" s="34" t="s">
        <v>59</v>
      </c>
      <c r="C77" s="34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9"/>
      <c r="Q77" s="19"/>
      <c r="R77" s="19"/>
      <c r="S77" s="19"/>
    </row>
    <row r="78" spans="1:19" ht="26.25" customHeight="1">
      <c r="A78" s="33"/>
      <c r="B78" s="58" t="s">
        <v>60</v>
      </c>
      <c r="C78" s="58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9"/>
      <c r="Q78" s="19"/>
      <c r="R78" s="19"/>
      <c r="S78" s="19"/>
    </row>
    <row r="79" spans="1:19" ht="14.25">
      <c r="A79" s="33"/>
      <c r="B79" s="34" t="s">
        <v>61</v>
      </c>
      <c r="C79" s="34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9"/>
      <c r="Q79" s="19"/>
      <c r="R79" s="19"/>
      <c r="S79" s="19"/>
    </row>
    <row r="80" spans="1:19" ht="14.25">
      <c r="A80" s="35"/>
      <c r="B80" s="36" t="s">
        <v>62</v>
      </c>
      <c r="C80" s="36"/>
      <c r="D80" s="41">
        <f aca="true" t="shared" si="23" ref="D80:R80">D74+D75+D76+D77+D78+D79</f>
        <v>0</v>
      </c>
      <c r="E80" s="41">
        <f t="shared" si="23"/>
        <v>0</v>
      </c>
      <c r="F80" s="41">
        <f>F74+F75+F76+F77+F78+F79</f>
        <v>0</v>
      </c>
      <c r="G80" s="41">
        <f>G74+G75+G76+G77+G78+G79</f>
        <v>0</v>
      </c>
      <c r="H80" s="41">
        <f>H74+H75+H76+H77+H78+H79</f>
        <v>0</v>
      </c>
      <c r="I80" s="41">
        <f>I74+I75+I76+I77+I78+I79</f>
        <v>0</v>
      </c>
      <c r="J80" s="41">
        <f t="shared" si="23"/>
        <v>0</v>
      </c>
      <c r="K80" s="41">
        <f t="shared" si="23"/>
        <v>0</v>
      </c>
      <c r="L80" s="41">
        <f t="shared" si="23"/>
        <v>0</v>
      </c>
      <c r="M80" s="41">
        <f t="shared" si="23"/>
        <v>0</v>
      </c>
      <c r="N80" s="41">
        <f t="shared" si="23"/>
        <v>0</v>
      </c>
      <c r="O80" s="41">
        <f t="shared" si="23"/>
        <v>0</v>
      </c>
      <c r="P80" s="41">
        <f t="shared" si="23"/>
        <v>0</v>
      </c>
      <c r="Q80" s="41">
        <f t="shared" si="23"/>
        <v>0</v>
      </c>
      <c r="R80" s="41">
        <f t="shared" si="23"/>
        <v>0</v>
      </c>
      <c r="S80" s="41">
        <f>S74+S75+S76+S77+S78+S79</f>
        <v>0</v>
      </c>
    </row>
    <row r="81" spans="1:19" ht="14.25">
      <c r="A81" s="44" t="s">
        <v>100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</row>
    <row r="82" spans="1:19" ht="14.25" customHeight="1">
      <c r="A82" s="33"/>
      <c r="B82" s="58" t="s">
        <v>63</v>
      </c>
      <c r="C82" s="58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9"/>
      <c r="Q82" s="19"/>
      <c r="R82" s="19"/>
      <c r="S82" s="19"/>
    </row>
    <row r="83" spans="1:19" ht="14.25">
      <c r="A83" s="33"/>
      <c r="B83" s="57" t="s">
        <v>64</v>
      </c>
      <c r="C83" s="57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9"/>
      <c r="Q83" s="19"/>
      <c r="R83" s="19"/>
      <c r="S83" s="19"/>
    </row>
    <row r="84" spans="1:19" ht="14.25">
      <c r="A84" s="33"/>
      <c r="B84" s="34" t="s">
        <v>65</v>
      </c>
      <c r="C84" s="34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9"/>
      <c r="Q84" s="19"/>
      <c r="R84" s="19"/>
      <c r="S84" s="19"/>
    </row>
    <row r="85" spans="1:19" ht="14.25">
      <c r="A85" s="35"/>
      <c r="B85" s="36" t="s">
        <v>66</v>
      </c>
      <c r="C85" s="36"/>
      <c r="D85" s="41">
        <f aca="true" t="shared" si="24" ref="D85:R85">D82+D83+D84</f>
        <v>0</v>
      </c>
      <c r="E85" s="41">
        <f t="shared" si="24"/>
        <v>0</v>
      </c>
      <c r="F85" s="41">
        <f>F82+F83+F84</f>
        <v>0</v>
      </c>
      <c r="G85" s="41">
        <f>G82+G83+G84</f>
        <v>0</v>
      </c>
      <c r="H85" s="41">
        <f>H82+H83+H84</f>
        <v>0</v>
      </c>
      <c r="I85" s="41">
        <f>I82+I83+I84</f>
        <v>0</v>
      </c>
      <c r="J85" s="41">
        <f t="shared" si="24"/>
        <v>0</v>
      </c>
      <c r="K85" s="41">
        <f t="shared" si="24"/>
        <v>0</v>
      </c>
      <c r="L85" s="41">
        <f t="shared" si="24"/>
        <v>0</v>
      </c>
      <c r="M85" s="41">
        <f t="shared" si="24"/>
        <v>0</v>
      </c>
      <c r="N85" s="41">
        <f t="shared" si="24"/>
        <v>0</v>
      </c>
      <c r="O85" s="41">
        <f t="shared" si="24"/>
        <v>0</v>
      </c>
      <c r="P85" s="41">
        <f t="shared" si="24"/>
        <v>0</v>
      </c>
      <c r="Q85" s="41">
        <f t="shared" si="24"/>
        <v>0</v>
      </c>
      <c r="R85" s="41">
        <f t="shared" si="24"/>
        <v>0</v>
      </c>
      <c r="S85" s="41">
        <f>S82+S83+S84</f>
        <v>0</v>
      </c>
    </row>
    <row r="86" spans="1:19" ht="14.25">
      <c r="A86" s="44" t="s">
        <v>101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6"/>
    </row>
    <row r="87" spans="1:19" ht="14.25">
      <c r="A87" s="37"/>
      <c r="B87" s="54" t="s">
        <v>72</v>
      </c>
      <c r="C87" s="54"/>
      <c r="D87" s="41">
        <f>SUM(D88:D91)</f>
        <v>0</v>
      </c>
      <c r="E87" s="41">
        <f aca="true" t="shared" si="25" ref="E87:R87">SUM(E88:E91)</f>
        <v>0</v>
      </c>
      <c r="F87" s="41">
        <f>SUM(F88:F91)</f>
        <v>0</v>
      </c>
      <c r="G87" s="41">
        <f>SUM(G88:G91)</f>
        <v>0</v>
      </c>
      <c r="H87" s="41">
        <f>SUM(H88:H91)</f>
        <v>0</v>
      </c>
      <c r="I87" s="41">
        <f>SUM(I88:I91)</f>
        <v>0</v>
      </c>
      <c r="J87" s="41">
        <f t="shared" si="25"/>
        <v>0</v>
      </c>
      <c r="K87" s="41">
        <f t="shared" si="25"/>
        <v>0</v>
      </c>
      <c r="L87" s="41">
        <f t="shared" si="25"/>
        <v>0</v>
      </c>
      <c r="M87" s="41">
        <f t="shared" si="25"/>
        <v>0</v>
      </c>
      <c r="N87" s="41">
        <f t="shared" si="25"/>
        <v>0</v>
      </c>
      <c r="O87" s="41">
        <f t="shared" si="25"/>
        <v>0</v>
      </c>
      <c r="P87" s="41">
        <f t="shared" si="25"/>
        <v>0</v>
      </c>
      <c r="Q87" s="41">
        <f t="shared" si="25"/>
        <v>0</v>
      </c>
      <c r="R87" s="41">
        <f t="shared" si="25"/>
        <v>0</v>
      </c>
      <c r="S87" s="41">
        <f>SUM(S88:S91)</f>
        <v>0</v>
      </c>
    </row>
    <row r="88" spans="1:19" ht="14.25">
      <c r="A88" s="39"/>
      <c r="B88" s="34" t="s">
        <v>67</v>
      </c>
      <c r="C88" s="34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9"/>
      <c r="Q88" s="19"/>
      <c r="R88" s="19"/>
      <c r="S88" s="19"/>
    </row>
    <row r="89" spans="1:19" ht="14.25">
      <c r="A89" s="39"/>
      <c r="B89" s="34" t="s">
        <v>75</v>
      </c>
      <c r="C89" s="34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9"/>
      <c r="Q89" s="19"/>
      <c r="R89" s="19"/>
      <c r="S89" s="19"/>
    </row>
    <row r="90" spans="1:19" ht="14.25">
      <c r="A90" s="39"/>
      <c r="B90" s="34" t="s">
        <v>76</v>
      </c>
      <c r="C90" s="34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9"/>
      <c r="Q90" s="19"/>
      <c r="R90" s="19"/>
      <c r="S90" s="19"/>
    </row>
    <row r="91" spans="1:19" ht="14.25">
      <c r="A91" s="39"/>
      <c r="B91" s="34" t="s">
        <v>77</v>
      </c>
      <c r="C91" s="34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9"/>
      <c r="Q91" s="19"/>
      <c r="R91" s="19"/>
      <c r="S91" s="19"/>
    </row>
    <row r="92" spans="1:19" ht="14.25">
      <c r="A92" s="37"/>
      <c r="B92" s="54" t="s">
        <v>78</v>
      </c>
      <c r="C92" s="54"/>
      <c r="D92" s="41">
        <f>SUM(D93:D95)</f>
        <v>0</v>
      </c>
      <c r="E92" s="41">
        <f aca="true" t="shared" si="26" ref="E92:R92">SUM(E93:E95)</f>
        <v>0</v>
      </c>
      <c r="F92" s="41">
        <f>SUM(F93:F95)</f>
        <v>0</v>
      </c>
      <c r="G92" s="41">
        <f>SUM(G93:G95)</f>
        <v>0</v>
      </c>
      <c r="H92" s="41">
        <f>SUM(H93:H95)</f>
        <v>0</v>
      </c>
      <c r="I92" s="41">
        <f>SUM(I93:I95)</f>
        <v>0</v>
      </c>
      <c r="J92" s="41">
        <f t="shared" si="26"/>
        <v>0</v>
      </c>
      <c r="K92" s="41">
        <f t="shared" si="26"/>
        <v>0</v>
      </c>
      <c r="L92" s="41">
        <f t="shared" si="26"/>
        <v>0</v>
      </c>
      <c r="M92" s="41">
        <f t="shared" si="26"/>
        <v>0</v>
      </c>
      <c r="N92" s="41">
        <f t="shared" si="26"/>
        <v>0</v>
      </c>
      <c r="O92" s="41">
        <f t="shared" si="26"/>
        <v>0</v>
      </c>
      <c r="P92" s="41">
        <f t="shared" si="26"/>
        <v>0</v>
      </c>
      <c r="Q92" s="41">
        <f t="shared" si="26"/>
        <v>0</v>
      </c>
      <c r="R92" s="41">
        <f t="shared" si="26"/>
        <v>0</v>
      </c>
      <c r="S92" s="41">
        <f>SUM(S93:S95)</f>
        <v>0</v>
      </c>
    </row>
    <row r="93" spans="1:19" ht="14.25">
      <c r="A93" s="39"/>
      <c r="B93" s="34" t="s">
        <v>73</v>
      </c>
      <c r="C93" s="34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9"/>
      <c r="Q93" s="19"/>
      <c r="R93" s="19"/>
      <c r="S93" s="19"/>
    </row>
    <row r="94" spans="1:19" ht="14.25">
      <c r="A94" s="39"/>
      <c r="B94" s="34" t="s">
        <v>68</v>
      </c>
      <c r="C94" s="34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9"/>
      <c r="Q94" s="19"/>
      <c r="R94" s="19"/>
      <c r="S94" s="19"/>
    </row>
    <row r="95" spans="1:19" ht="14.25">
      <c r="A95" s="39"/>
      <c r="B95" s="34" t="s">
        <v>25</v>
      </c>
      <c r="C95" s="34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9"/>
      <c r="Q95" s="19"/>
      <c r="R95" s="19"/>
      <c r="S95" s="19"/>
    </row>
    <row r="96" spans="1:19" ht="14.25">
      <c r="A96" s="39"/>
      <c r="B96" s="36" t="s">
        <v>74</v>
      </c>
      <c r="C96" s="36"/>
      <c r="D96" s="41">
        <f aca="true" t="shared" si="27" ref="D96:R96">D87-D92</f>
        <v>0</v>
      </c>
      <c r="E96" s="41">
        <f t="shared" si="27"/>
        <v>0</v>
      </c>
      <c r="F96" s="41">
        <f>F87-F92</f>
        <v>0</v>
      </c>
      <c r="G96" s="41">
        <f>G87-G92</f>
        <v>0</v>
      </c>
      <c r="H96" s="41">
        <f>H87-H92</f>
        <v>0</v>
      </c>
      <c r="I96" s="41">
        <f>I87-I92</f>
        <v>0</v>
      </c>
      <c r="J96" s="41">
        <f t="shared" si="27"/>
        <v>0</v>
      </c>
      <c r="K96" s="41">
        <f t="shared" si="27"/>
        <v>0</v>
      </c>
      <c r="L96" s="41">
        <f t="shared" si="27"/>
        <v>0</v>
      </c>
      <c r="M96" s="41">
        <f t="shared" si="27"/>
        <v>0</v>
      </c>
      <c r="N96" s="41">
        <f t="shared" si="27"/>
        <v>0</v>
      </c>
      <c r="O96" s="41">
        <f t="shared" si="27"/>
        <v>0</v>
      </c>
      <c r="P96" s="41">
        <f t="shared" si="27"/>
        <v>0</v>
      </c>
      <c r="Q96" s="41">
        <f t="shared" si="27"/>
        <v>0</v>
      </c>
      <c r="R96" s="41">
        <f t="shared" si="27"/>
        <v>0</v>
      </c>
      <c r="S96" s="41">
        <f>S87-S92</f>
        <v>0</v>
      </c>
    </row>
    <row r="97" spans="1:19" ht="14.25" customHeight="1">
      <c r="A97" s="43" t="s">
        <v>69</v>
      </c>
      <c r="B97" s="43"/>
      <c r="C97" s="43"/>
      <c r="D97" s="41">
        <f aca="true" t="shared" si="28" ref="D97:S97">D80+D85+D96</f>
        <v>0</v>
      </c>
      <c r="E97" s="41">
        <f t="shared" si="28"/>
        <v>0</v>
      </c>
      <c r="F97" s="41">
        <f t="shared" si="28"/>
        <v>0</v>
      </c>
      <c r="G97" s="41">
        <f t="shared" si="28"/>
        <v>0</v>
      </c>
      <c r="H97" s="41">
        <f t="shared" si="28"/>
        <v>0</v>
      </c>
      <c r="I97" s="41">
        <f t="shared" si="28"/>
        <v>0</v>
      </c>
      <c r="J97" s="41">
        <f t="shared" si="28"/>
        <v>0</v>
      </c>
      <c r="K97" s="41">
        <f t="shared" si="28"/>
        <v>0</v>
      </c>
      <c r="L97" s="41">
        <f t="shared" si="28"/>
        <v>0</v>
      </c>
      <c r="M97" s="41">
        <f t="shared" si="28"/>
        <v>0</v>
      </c>
      <c r="N97" s="41">
        <f t="shared" si="28"/>
        <v>0</v>
      </c>
      <c r="O97" s="41">
        <f t="shared" si="28"/>
        <v>0</v>
      </c>
      <c r="P97" s="41">
        <f t="shared" si="28"/>
        <v>0</v>
      </c>
      <c r="Q97" s="41">
        <f t="shared" si="28"/>
        <v>0</v>
      </c>
      <c r="R97" s="41">
        <f t="shared" si="28"/>
        <v>0</v>
      </c>
      <c r="S97" s="41">
        <f t="shared" si="28"/>
        <v>0</v>
      </c>
    </row>
    <row r="98" spans="1:19" ht="14.25" customHeight="1">
      <c r="A98" s="43" t="s">
        <v>70</v>
      </c>
      <c r="B98" s="43"/>
      <c r="C98" s="43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9"/>
      <c r="Q98" s="19"/>
      <c r="R98" s="19"/>
      <c r="S98" s="19"/>
    </row>
    <row r="99" spans="1:19" ht="18" customHeight="1">
      <c r="A99" s="43" t="s">
        <v>71</v>
      </c>
      <c r="B99" s="43"/>
      <c r="C99" s="43"/>
      <c r="D99" s="41">
        <f aca="true" t="shared" si="29" ref="D99:R99">D97+D98</f>
        <v>0</v>
      </c>
      <c r="E99" s="41">
        <f t="shared" si="29"/>
        <v>0</v>
      </c>
      <c r="F99" s="41">
        <f>F97+F98</f>
        <v>0</v>
      </c>
      <c r="G99" s="41">
        <f>G97+G98</f>
        <v>0</v>
      </c>
      <c r="H99" s="41">
        <f>H97+H98</f>
        <v>0</v>
      </c>
      <c r="I99" s="41">
        <f>I97+I98</f>
        <v>0</v>
      </c>
      <c r="J99" s="41">
        <f t="shared" si="29"/>
        <v>0</v>
      </c>
      <c r="K99" s="41">
        <f t="shared" si="29"/>
        <v>0</v>
      </c>
      <c r="L99" s="41">
        <f t="shared" si="29"/>
        <v>0</v>
      </c>
      <c r="M99" s="41">
        <f t="shared" si="29"/>
        <v>0</v>
      </c>
      <c r="N99" s="41">
        <f t="shared" si="29"/>
        <v>0</v>
      </c>
      <c r="O99" s="41">
        <f t="shared" si="29"/>
        <v>0</v>
      </c>
      <c r="P99" s="41">
        <f t="shared" si="29"/>
        <v>0</v>
      </c>
      <c r="Q99" s="41">
        <f t="shared" si="29"/>
        <v>0</v>
      </c>
      <c r="R99" s="41">
        <f t="shared" si="29"/>
        <v>0</v>
      </c>
      <c r="S99" s="41">
        <f>S97+S98</f>
        <v>0</v>
      </c>
    </row>
    <row r="100" spans="1:19" ht="14.25">
      <c r="A100" s="4"/>
      <c r="B100" s="5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4.25">
      <c r="A101" s="4"/>
      <c r="B101" s="5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4.25">
      <c r="A102" s="4"/>
      <c r="B102" s="5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ht="15">
      <c r="A103" s="8"/>
    </row>
    <row r="104" ht="15">
      <c r="A104" s="8"/>
    </row>
  </sheetData>
  <sheetProtection/>
  <mergeCells count="72">
    <mergeCell ref="B49:C49"/>
    <mergeCell ref="A43:C43"/>
    <mergeCell ref="A20:C20"/>
    <mergeCell ref="A3:A4"/>
    <mergeCell ref="B3:C3"/>
    <mergeCell ref="B4:C4"/>
    <mergeCell ref="B44:C44"/>
    <mergeCell ref="A22:C22"/>
    <mergeCell ref="B25:C25"/>
    <mergeCell ref="B24:C24"/>
    <mergeCell ref="A6:C6"/>
    <mergeCell ref="B8:C8"/>
    <mergeCell ref="B7:C7"/>
    <mergeCell ref="B32:C32"/>
    <mergeCell ref="A37:S37"/>
    <mergeCell ref="B38:C38"/>
    <mergeCell ref="B39:C39"/>
    <mergeCell ref="F3:I3"/>
    <mergeCell ref="B16:C16"/>
    <mergeCell ref="B19:C19"/>
    <mergeCell ref="B50:C50"/>
    <mergeCell ref="A52:C52"/>
    <mergeCell ref="B51:C51"/>
    <mergeCell ref="F38:I38"/>
    <mergeCell ref="A21:S21"/>
    <mergeCell ref="A38:A39"/>
    <mergeCell ref="B45:C45"/>
    <mergeCell ref="A23:C23"/>
    <mergeCell ref="B42:C42"/>
    <mergeCell ref="B46:C46"/>
    <mergeCell ref="B48:C48"/>
    <mergeCell ref="B47:C47"/>
    <mergeCell ref="B41:C41"/>
    <mergeCell ref="A40:C40"/>
    <mergeCell ref="B28:C28"/>
    <mergeCell ref="A33:C33"/>
    <mergeCell ref="A2:S2"/>
    <mergeCell ref="A5:S5"/>
    <mergeCell ref="B14:C14"/>
    <mergeCell ref="B18:C18"/>
    <mergeCell ref="B17:C17"/>
    <mergeCell ref="A15:C15"/>
    <mergeCell ref="A99:C99"/>
    <mergeCell ref="A67:C67"/>
    <mergeCell ref="B92:C92"/>
    <mergeCell ref="B87:C87"/>
    <mergeCell ref="A59:C59"/>
    <mergeCell ref="B63:C63"/>
    <mergeCell ref="B83:C83"/>
    <mergeCell ref="B82:C82"/>
    <mergeCell ref="A66:C66"/>
    <mergeCell ref="A65:C65"/>
    <mergeCell ref="B62:C62"/>
    <mergeCell ref="B72:C72"/>
    <mergeCell ref="A73:S73"/>
    <mergeCell ref="A81:S81"/>
    <mergeCell ref="B78:C78"/>
    <mergeCell ref="A98:C98"/>
    <mergeCell ref="A61:C61"/>
    <mergeCell ref="B54:C54"/>
    <mergeCell ref="A53:C53"/>
    <mergeCell ref="A64:C64"/>
    <mergeCell ref="A97:C97"/>
    <mergeCell ref="A86:S86"/>
    <mergeCell ref="A70:S70"/>
    <mergeCell ref="A71:A72"/>
    <mergeCell ref="B71:C71"/>
    <mergeCell ref="F71:I71"/>
    <mergeCell ref="A56:C56"/>
    <mergeCell ref="B55:C55"/>
    <mergeCell ref="A58:C58"/>
    <mergeCell ref="A57:C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2"/>
  <headerFooter>
    <oddHeader>&amp;C&amp;G</oddHeader>
    <oddFooter>&amp;C&amp;P</oddFooter>
  </headerFooter>
  <rowBreaks count="2" manualBreakCount="2">
    <brk id="35" max="15" man="1"/>
    <brk id="68" max="1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MJWPU</dc:creator>
  <cp:keywords/>
  <dc:description/>
  <cp:lastModifiedBy>MJWPU</cp:lastModifiedBy>
  <cp:lastPrinted>2011-06-17T06:24:26Z</cp:lastPrinted>
  <dcterms:created xsi:type="dcterms:W3CDTF">2010-04-19T12:37:26Z</dcterms:created>
  <dcterms:modified xsi:type="dcterms:W3CDTF">2011-06-29T13:36:29Z</dcterms:modified>
  <cp:category/>
  <cp:version/>
  <cp:contentType/>
  <cp:contentStatus/>
</cp:coreProperties>
</file>