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060" windowHeight="11445"/>
  </bookViews>
  <sheets>
    <sheet name="Arkusz1" sheetId="1" r:id="rId1"/>
    <sheet name="Arkusz3" sheetId="3" r:id="rId2"/>
  </sheets>
  <definedNames>
    <definedName name="_xlnm._FilterDatabase" localSheetId="0" hidden="1">Arkusz1!$A$3:$P$9</definedName>
    <definedName name="_xlnm.Print_Area" localSheetId="0">Arkusz1!$A$1:$P$15</definedName>
    <definedName name="_xlnm.Print_Titles" localSheetId="0">Arkusz1!$3:$3</definedName>
  </definedNames>
  <calcPr calcId="125725"/>
</workbook>
</file>

<file path=xl/calcChain.xml><?xml version="1.0" encoding="utf-8"?>
<calcChain xmlns="http://schemas.openxmlformats.org/spreadsheetml/2006/main">
  <c r="L9" i="1"/>
  <c r="K9"/>
  <c r="J9"/>
  <c r="I9"/>
  <c r="H9"/>
</calcChain>
</file>

<file path=xl/sharedStrings.xml><?xml version="1.0" encoding="utf-8"?>
<sst xmlns="http://schemas.openxmlformats.org/spreadsheetml/2006/main" count="49" uniqueCount="45">
  <si>
    <t xml:space="preserve">Nr rejestracyjny </t>
  </si>
  <si>
    <t>Całkowita Wartość Projektu w PLN</t>
  </si>
  <si>
    <t>Koszty kwalifikowalne w PLN</t>
  </si>
  <si>
    <t>Wnioskowana kwota z EFRR w PLN</t>
  </si>
  <si>
    <t>05</t>
  </si>
  <si>
    <t>FIRMA HANDLOWA "PRECJOZA" MIROSŁAWA ŚNIEGOCKA, SZYMON ŚNIEGOCKI SPÓŁKA JAWNA</t>
  </si>
  <si>
    <t>Lp</t>
  </si>
  <si>
    <t>Nr w KSI SIMIK</t>
  </si>
  <si>
    <t>Wnioskodawca / Beneficjent</t>
  </si>
  <si>
    <t>Tytuł wniosku</t>
  </si>
  <si>
    <t>kateg. interw.</t>
  </si>
  <si>
    <t>Wnioskowana kwota z budżetu państwa (nie zawsze wystąpi) w PLN</t>
  </si>
  <si>
    <t>Kwota wnioskowana z EFRR + budżetu państwa w PLN</t>
  </si>
  <si>
    <t>Procent dofinansowania z EFRR</t>
  </si>
  <si>
    <t>Maksymalna liczba punktów możliwa do zdobycia w konkursie</t>
  </si>
  <si>
    <t>Liczba punktów uzyskana przez projekt</t>
  </si>
  <si>
    <t>Procent maksymalnej liczby punktów możliwych do
zdobycia</t>
  </si>
  <si>
    <t>Razem:</t>
  </si>
  <si>
    <t>MJWPU.420-68/11</t>
  </si>
  <si>
    <t>ITA Spółka z ograniczoną odpowiedzialnością</t>
  </si>
  <si>
    <t>Udział firmy ITA Sp. z o.o. w imprezach targowo - wystawienniczych DREMA organizowanych w Poznaniu, w trakcie których będzie realizować misje gospodarcze.</t>
  </si>
  <si>
    <t>MJWPU.420-79/11</t>
  </si>
  <si>
    <t>Udział w imprezach targowo wystawienniczych szansą na rozwój FIRMY HANDLOWEJ "PRECJOZA" MIROSŁAWA ŚNIEGOCKA, SZYMON ŚNIEGOCKI SPÓŁKA JAWNA</t>
  </si>
  <si>
    <t>MJWPU.420-107/11</t>
  </si>
  <si>
    <t>"JM TRONIC" SPÓŁKA Z OGRANICZONĄ ODPOWIEDZIALNOŚCIĄ</t>
  </si>
  <si>
    <t>Udział w międzynarodowych imprezach targowo-wystawienniczych szansą na rozwój przedsiębiorstwa "JM TRONIC" SPÓŁKA Z OGRANICZONĄ ODPOWIEDZIALNOŚCIĄ</t>
  </si>
  <si>
    <t>MJWPU.420-111/11</t>
  </si>
  <si>
    <t>Invest Center Łukasiak Piotr</t>
  </si>
  <si>
    <t>Promocja przedsiębiorstwa Invest Center poprzez udział w cyklu imprez targowo-wystawienniczych oraz misjach gospodarczych w latach 2011-2012.</t>
  </si>
  <si>
    <t>MJWPU.420-144/11</t>
  </si>
  <si>
    <t>Marcin Bąk, Paweł Dul, Helena Pomeroy prowadzący działalność gospodarczą w formie spółki cywilnej pod nazwą "e-Media spółka cywilna"</t>
  </si>
  <si>
    <t>Wzrost konkurencyjności firmy e-Media s.c. poprzez uczestnictwo w imprezach targowych i misjach gospodarczych służących promocji innowacyjnego produktu e-czytnik</t>
  </si>
  <si>
    <t>23 marca 2011</t>
  </si>
  <si>
    <t>6 kwietnia 2011</t>
  </si>
  <si>
    <t>23 maja 2011</t>
  </si>
  <si>
    <t>27 maja 2011</t>
  </si>
  <si>
    <t>31 maja 2011</t>
  </si>
  <si>
    <t>Linia odznaczająca wyczerpanie alokacji w ramach procedury odwoławczej w konkursie RPOWM/1.71/2010</t>
  </si>
  <si>
    <t>Data złożenia wniosku</t>
  </si>
  <si>
    <t>RPMA.01.07.00-14-039/11</t>
  </si>
  <si>
    <t>RPMA.01.07.00-14-052/11</t>
  </si>
  <si>
    <t xml:space="preserve">RPMA.01.07.00-14-073/11  </t>
  </si>
  <si>
    <t xml:space="preserve">RPMA.01.07.00-14-093/11  </t>
  </si>
  <si>
    <t>RPMA.01.07.00-14-096/11</t>
  </si>
  <si>
    <t xml:space="preserve">Załącznik do uchwały Nr......................Zarządu Województwa Mazowieckiego z dnia..........................w sprawie wyboru projektów do dofinansowania w drodze procedury odwoławczej 
w ramach konkursu otwartego bez preselekcji RPOWM/1.7/1/2010, Priorytet I „Tworzenie warunków dla rozwoju potencjału innowacyjnego i przedsiębiorczości na Mazowszu” dla Działania 1.7 „Promocja gospodarcza” Regionalnego Programu Operacyjnego Województwa Mazowieckiego 2007-2013.
</t>
  </si>
</sst>
</file>

<file path=xl/styles.xml><?xml version="1.0" encoding="utf-8"?>
<styleSheet xmlns="http://schemas.openxmlformats.org/spreadsheetml/2006/main">
  <numFmts count="3">
    <numFmt numFmtId="164" formatCode="[$-415]d\ mmmm\ yyyy;@"/>
    <numFmt numFmtId="165" formatCode="&quot;MJWPU.420-&quot;0&quot;/12&quot;"/>
    <numFmt numFmtId="166" formatCode="#,##0.0000"/>
  </numFmts>
  <fonts count="28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5"/>
      <name val="Times New Roman"/>
      <family val="1"/>
      <charset val="238"/>
    </font>
    <font>
      <sz val="15"/>
      <color indexed="8"/>
      <name val="Times New Roman"/>
      <family val="1"/>
      <charset val="238"/>
    </font>
    <font>
      <sz val="1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Czcionka tekstu podstawowego"/>
      <family val="2"/>
      <charset val="238"/>
    </font>
    <font>
      <sz val="15"/>
      <color theme="1"/>
      <name val="Times New Roman"/>
      <family val="1"/>
      <charset val="238"/>
    </font>
    <font>
      <sz val="15"/>
      <color theme="1"/>
      <name val="Czcionka tekstu podstawowego"/>
      <family val="2"/>
      <charset val="238"/>
    </font>
    <font>
      <sz val="15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5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4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zcionka tekstu podstawowego"/>
      <family val="2"/>
      <charset val="238"/>
    </font>
    <font>
      <sz val="16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1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 vertical="top"/>
    </xf>
    <xf numFmtId="0" fontId="7" fillId="2" borderId="0" xfId="0" applyFont="1" applyFill="1"/>
    <xf numFmtId="0" fontId="8" fillId="0" borderId="0" xfId="0" applyFont="1" applyAlignment="1">
      <alignment wrapText="1"/>
    </xf>
    <xf numFmtId="4" fontId="8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2" applyFont="1"/>
    <xf numFmtId="4" fontId="10" fillId="0" borderId="0" xfId="0" applyNumberFormat="1" applyFont="1"/>
    <xf numFmtId="0" fontId="10" fillId="0" borderId="0" xfId="0" applyFont="1"/>
    <xf numFmtId="4" fontId="11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11" fillId="0" borderId="0" xfId="2" applyNumberFormat="1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4" fontId="4" fillId="0" borderId="0" xfId="2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2" fillId="3" borderId="0" xfId="0" applyFont="1" applyFill="1"/>
    <xf numFmtId="0" fontId="7" fillId="0" borderId="0" xfId="0" applyFont="1" applyBorder="1" applyAlignment="1">
      <alignment horizontal="justify"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justify" vertical="top" wrapText="1"/>
    </xf>
    <xf numFmtId="0" fontId="14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right" vertical="top" wrapText="1"/>
    </xf>
    <xf numFmtId="0" fontId="15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8" fillId="0" borderId="0" xfId="0" applyFont="1"/>
    <xf numFmtId="0" fontId="18" fillId="0" borderId="0" xfId="0" applyFont="1" applyBorder="1"/>
    <xf numFmtId="0" fontId="20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3" borderId="0" xfId="0" applyFont="1" applyFill="1" applyBorder="1"/>
    <xf numFmtId="0" fontId="18" fillId="3" borderId="0" xfId="0" applyFont="1" applyFill="1" applyBorder="1" applyAlignment="1"/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wrapText="1"/>
    </xf>
    <xf numFmtId="4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top" wrapText="1"/>
    </xf>
    <xf numFmtId="0" fontId="19" fillId="0" borderId="0" xfId="2" applyFont="1" applyBorder="1" applyAlignment="1">
      <alignment horizontal="center" vertical="center" wrapText="1"/>
    </xf>
    <xf numFmtId="4" fontId="19" fillId="0" borderId="0" xfId="2" applyNumberFormat="1" applyFont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10" fontId="21" fillId="3" borderId="2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4" fontId="20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24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4" fontId="24" fillId="0" borderId="7" xfId="0" applyNumberFormat="1" applyFont="1" applyBorder="1" applyAlignment="1">
      <alignment horizontal="center" vertical="center" wrapText="1"/>
    </xf>
    <xf numFmtId="164" fontId="21" fillId="3" borderId="2" xfId="0" applyNumberFormat="1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0" fontId="21" fillId="3" borderId="2" xfId="0" applyNumberFormat="1" applyFont="1" applyFill="1" applyBorder="1" applyAlignment="1">
      <alignment horizontal="center" vertical="center" wrapText="1"/>
    </xf>
    <xf numFmtId="3" fontId="21" fillId="3" borderId="2" xfId="0" applyNumberFormat="1" applyFont="1" applyFill="1" applyBorder="1" applyAlignment="1">
      <alignment horizontal="center" vertical="center" wrapText="1"/>
    </xf>
    <xf numFmtId="0" fontId="25" fillId="3" borderId="0" xfId="0" applyFont="1" applyFill="1"/>
    <xf numFmtId="4" fontId="25" fillId="3" borderId="0" xfId="0" applyNumberFormat="1" applyFont="1" applyFill="1"/>
    <xf numFmtId="0" fontId="26" fillId="3" borderId="0" xfId="0" applyFont="1" applyFill="1"/>
    <xf numFmtId="4" fontId="24" fillId="0" borderId="2" xfId="0" applyNumberFormat="1" applyFont="1" applyBorder="1" applyAlignment="1">
      <alignment horizontal="center" vertical="center" wrapText="1"/>
    </xf>
    <xf numFmtId="4" fontId="21" fillId="3" borderId="3" xfId="0" applyNumberFormat="1" applyFont="1" applyFill="1" applyBorder="1" applyAlignment="1">
      <alignment horizontal="center" vertical="center" wrapText="1"/>
    </xf>
    <xf numFmtId="10" fontId="21" fillId="3" borderId="3" xfId="0" applyNumberFormat="1" applyFont="1" applyFill="1" applyBorder="1" applyAlignment="1">
      <alignment horizontal="center" vertical="center" wrapText="1"/>
    </xf>
    <xf numFmtId="0" fontId="27" fillId="3" borderId="9" xfId="0" applyFont="1" applyFill="1" applyBorder="1"/>
    <xf numFmtId="4" fontId="20" fillId="0" borderId="7" xfId="0" applyNumberFormat="1" applyFont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 wrapText="1"/>
    </xf>
    <xf numFmtId="165" fontId="21" fillId="3" borderId="10" xfId="0" applyNumberFormat="1" applyFont="1" applyFill="1" applyBorder="1" applyAlignment="1">
      <alignment horizontal="center" vertical="center" wrapText="1"/>
    </xf>
    <xf numFmtId="49" fontId="21" fillId="3" borderId="10" xfId="0" applyNumberFormat="1" applyFont="1" applyFill="1" applyBorder="1" applyAlignment="1">
      <alignment horizontal="center" vertical="center" wrapText="1"/>
    </xf>
    <xf numFmtId="4" fontId="21" fillId="3" borderId="10" xfId="0" applyNumberFormat="1" applyFont="1" applyFill="1" applyBorder="1" applyAlignment="1">
      <alignment horizontal="center" vertical="center" wrapText="1"/>
    </xf>
    <xf numFmtId="10" fontId="21" fillId="3" borderId="10" xfId="0" applyNumberFormat="1" applyFont="1" applyFill="1" applyBorder="1" applyAlignment="1">
      <alignment horizontal="center" vertical="center" wrapText="1"/>
    </xf>
    <xf numFmtId="0" fontId="18" fillId="0" borderId="0" xfId="2" applyFont="1" applyBorder="1"/>
    <xf numFmtId="4" fontId="18" fillId="0" borderId="0" xfId="0" applyNumberFormat="1" applyFont="1" applyBorder="1"/>
    <xf numFmtId="0" fontId="13" fillId="0" borderId="0" xfId="0" applyFont="1" applyBorder="1" applyAlignment="1">
      <alignment vertical="top"/>
    </xf>
    <xf numFmtId="4" fontId="13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left" wrapText="1"/>
    </xf>
    <xf numFmtId="166" fontId="7" fillId="3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2" fillId="0" borderId="0" xfId="2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8" fillId="0" borderId="0" xfId="0" applyFont="1" applyBorder="1" applyAlignment="1">
      <alignment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2" fontId="20" fillId="0" borderId="6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/>
    </xf>
  </cellXfs>
  <cellStyles count="3">
    <cellStyle name="Normalny" xfId="0" builtinId="0"/>
    <cellStyle name="Normalny 2" xfId="1"/>
    <cellStyle name="Normalny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"/>
  <sheetViews>
    <sheetView tabSelected="1" view="pageBreakPreview" zoomScale="80" zoomScaleNormal="100" zoomScaleSheetLayoutView="80" zoomScalePageLayoutView="50" workbookViewId="0">
      <selection activeCell="I11" sqref="I11:P12"/>
    </sheetView>
  </sheetViews>
  <sheetFormatPr defaultRowHeight="15"/>
  <cols>
    <col min="1" max="1" width="8.875" style="1" customWidth="1"/>
    <col min="2" max="2" width="19.625" style="1" customWidth="1"/>
    <col min="3" max="3" width="19.25" style="1" customWidth="1"/>
    <col min="4" max="4" width="16.125" style="1" customWidth="1"/>
    <col min="5" max="5" width="30.625" style="1" customWidth="1"/>
    <col min="6" max="6" width="38.5" style="1" customWidth="1"/>
    <col min="7" max="7" width="9" style="1" customWidth="1"/>
    <col min="8" max="8" width="15.25" style="1" customWidth="1"/>
    <col min="9" max="10" width="17.375" style="1" customWidth="1"/>
    <col min="11" max="12" width="17.875" style="1" customWidth="1"/>
    <col min="13" max="13" width="16.625" style="1" customWidth="1"/>
    <col min="14" max="14" width="17.25" style="1" customWidth="1"/>
    <col min="15" max="15" width="15.125" style="1" customWidth="1"/>
    <col min="16" max="16" width="16.875" style="1" customWidth="1"/>
    <col min="17" max="17" width="9" style="1"/>
    <col min="18" max="18" width="27.75" style="1" customWidth="1"/>
    <col min="19" max="16384" width="9" style="1"/>
  </cols>
  <sheetData>
    <row r="1" spans="1:18" ht="35.25" customHeight="1"/>
    <row r="2" spans="1:18" s="2" customFormat="1" ht="71.25" customHeight="1">
      <c r="A2" s="101" t="s">
        <v>44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8" s="3" customFormat="1" ht="141.75">
      <c r="A3" s="62" t="s">
        <v>6</v>
      </c>
      <c r="B3" s="63" t="s">
        <v>38</v>
      </c>
      <c r="C3" s="63" t="s">
        <v>0</v>
      </c>
      <c r="D3" s="63" t="s">
        <v>7</v>
      </c>
      <c r="E3" s="63" t="s">
        <v>8</v>
      </c>
      <c r="F3" s="63" t="s">
        <v>9</v>
      </c>
      <c r="G3" s="63" t="s">
        <v>10</v>
      </c>
      <c r="H3" s="64" t="s">
        <v>1</v>
      </c>
      <c r="I3" s="64" t="s">
        <v>2</v>
      </c>
      <c r="J3" s="64" t="s">
        <v>3</v>
      </c>
      <c r="K3" s="64" t="s">
        <v>11</v>
      </c>
      <c r="L3" s="64" t="s">
        <v>12</v>
      </c>
      <c r="M3" s="64" t="s">
        <v>13</v>
      </c>
      <c r="N3" s="64" t="s">
        <v>14</v>
      </c>
      <c r="O3" s="64" t="s">
        <v>15</v>
      </c>
      <c r="P3" s="72" t="s">
        <v>16</v>
      </c>
    </row>
    <row r="4" spans="1:18" s="69" customFormat="1" ht="57.75" customHeight="1">
      <c r="A4" s="55">
        <v>1</v>
      </c>
      <c r="B4" s="55" t="s">
        <v>32</v>
      </c>
      <c r="C4" s="65" t="s">
        <v>18</v>
      </c>
      <c r="D4" s="66" t="s">
        <v>39</v>
      </c>
      <c r="E4" s="67" t="s">
        <v>19</v>
      </c>
      <c r="F4" s="68" t="s">
        <v>20</v>
      </c>
      <c r="G4" s="68" t="s">
        <v>4</v>
      </c>
      <c r="H4" s="56">
        <v>437281.16</v>
      </c>
      <c r="I4" s="56">
        <v>352560.12</v>
      </c>
      <c r="J4" s="73">
        <v>127392.31</v>
      </c>
      <c r="K4" s="73">
        <v>22481</v>
      </c>
      <c r="L4" s="73">
        <v>149873.29999999999</v>
      </c>
      <c r="M4" s="74">
        <v>0.42509998011119349</v>
      </c>
      <c r="N4" s="56">
        <v>83</v>
      </c>
      <c r="O4" s="56">
        <v>50</v>
      </c>
      <c r="P4" s="57">
        <v>0.60240963855421692</v>
      </c>
      <c r="R4" s="70"/>
    </row>
    <row r="5" spans="1:18" s="69" customFormat="1" ht="60.75" customHeight="1">
      <c r="A5" s="55">
        <v>2</v>
      </c>
      <c r="B5" s="55" t="s">
        <v>33</v>
      </c>
      <c r="C5" s="65" t="s">
        <v>21</v>
      </c>
      <c r="D5" s="66" t="s">
        <v>40</v>
      </c>
      <c r="E5" s="67" t="s">
        <v>5</v>
      </c>
      <c r="F5" s="68" t="s">
        <v>22</v>
      </c>
      <c r="G5" s="68" t="s">
        <v>4</v>
      </c>
      <c r="H5" s="56">
        <v>155397.79999999999</v>
      </c>
      <c r="I5" s="56">
        <v>131360</v>
      </c>
      <c r="J5" s="73">
        <v>55828</v>
      </c>
      <c r="K5" s="73">
        <v>9852</v>
      </c>
      <c r="L5" s="73">
        <v>65680</v>
      </c>
      <c r="M5" s="74">
        <v>0.5</v>
      </c>
      <c r="N5" s="56">
        <v>83</v>
      </c>
      <c r="O5" s="56">
        <v>50</v>
      </c>
      <c r="P5" s="57">
        <v>0.60240963855421692</v>
      </c>
      <c r="R5" s="70"/>
    </row>
    <row r="6" spans="1:18" s="69" customFormat="1" ht="57.75" customHeight="1">
      <c r="A6" s="55">
        <v>3</v>
      </c>
      <c r="B6" s="55" t="s">
        <v>34</v>
      </c>
      <c r="C6" s="65" t="s">
        <v>23</v>
      </c>
      <c r="D6" s="66" t="s">
        <v>41</v>
      </c>
      <c r="E6" s="67" t="s">
        <v>24</v>
      </c>
      <c r="F6" s="68" t="s">
        <v>25</v>
      </c>
      <c r="G6" s="68" t="s">
        <v>4</v>
      </c>
      <c r="H6" s="56">
        <v>290405.15999999997</v>
      </c>
      <c r="I6" s="56">
        <v>236992</v>
      </c>
      <c r="J6" s="73">
        <v>100721.60000000001</v>
      </c>
      <c r="K6" s="73">
        <v>17774.41</v>
      </c>
      <c r="L6" s="73">
        <v>118496</v>
      </c>
      <c r="M6" s="74">
        <v>0.5</v>
      </c>
      <c r="N6" s="56">
        <v>83</v>
      </c>
      <c r="O6" s="56">
        <v>51</v>
      </c>
      <c r="P6" s="57">
        <v>0.61445783132530118</v>
      </c>
      <c r="R6" s="70"/>
    </row>
    <row r="7" spans="1:18" s="69" customFormat="1" ht="45.75" customHeight="1">
      <c r="A7" s="55">
        <v>4</v>
      </c>
      <c r="B7" s="55" t="s">
        <v>35</v>
      </c>
      <c r="C7" s="65" t="s">
        <v>26</v>
      </c>
      <c r="D7" s="66" t="s">
        <v>42</v>
      </c>
      <c r="E7" s="67" t="s">
        <v>27</v>
      </c>
      <c r="F7" s="68" t="s">
        <v>28</v>
      </c>
      <c r="G7" s="68" t="s">
        <v>4</v>
      </c>
      <c r="H7" s="56">
        <v>390390</v>
      </c>
      <c r="I7" s="56">
        <v>295300</v>
      </c>
      <c r="J7" s="73">
        <v>125502.5</v>
      </c>
      <c r="K7" s="73">
        <v>22147.5</v>
      </c>
      <c r="L7" s="73">
        <v>147650</v>
      </c>
      <c r="M7" s="74">
        <v>0.5</v>
      </c>
      <c r="N7" s="56">
        <v>83</v>
      </c>
      <c r="O7" s="56">
        <v>58</v>
      </c>
      <c r="P7" s="57">
        <v>0.6987951807228916</v>
      </c>
      <c r="R7" s="70"/>
    </row>
    <row r="8" spans="1:18" s="71" customFormat="1" ht="59.25" customHeight="1" thickBot="1">
      <c r="A8" s="77">
        <v>5</v>
      </c>
      <c r="B8" s="77" t="s">
        <v>36</v>
      </c>
      <c r="C8" s="77" t="s">
        <v>29</v>
      </c>
      <c r="D8" s="78" t="s">
        <v>43</v>
      </c>
      <c r="E8" s="79" t="s">
        <v>30</v>
      </c>
      <c r="F8" s="77" t="s">
        <v>31</v>
      </c>
      <c r="G8" s="77" t="s">
        <v>4</v>
      </c>
      <c r="H8" s="80">
        <v>92064.1</v>
      </c>
      <c r="I8" s="80">
        <v>74659.62</v>
      </c>
      <c r="J8" s="80">
        <v>31730.34</v>
      </c>
      <c r="K8" s="80">
        <v>5599.47</v>
      </c>
      <c r="L8" s="80">
        <v>37329.81</v>
      </c>
      <c r="M8" s="81">
        <v>0.5</v>
      </c>
      <c r="N8" s="80">
        <v>83</v>
      </c>
      <c r="O8" s="80">
        <v>62</v>
      </c>
      <c r="P8" s="81">
        <v>0.74698795180722888</v>
      </c>
      <c r="R8" s="70"/>
    </row>
    <row r="9" spans="1:18" ht="27" customHeight="1" thickTop="1">
      <c r="A9" s="38"/>
      <c r="B9" s="38"/>
      <c r="C9" s="38"/>
      <c r="D9" s="38"/>
      <c r="E9" s="38"/>
      <c r="F9" s="108" t="s">
        <v>17</v>
      </c>
      <c r="G9" s="108"/>
      <c r="H9" s="76">
        <f>SUM(H4:H8)</f>
        <v>1365538.22</v>
      </c>
      <c r="I9" s="76">
        <f>SUM(I4:I8)</f>
        <v>1090871.74</v>
      </c>
      <c r="J9" s="76">
        <f>SUM(J4:J8)</f>
        <v>441174.75000000006</v>
      </c>
      <c r="K9" s="76">
        <f>SUM(K4:K8)</f>
        <v>77854.38</v>
      </c>
      <c r="L9" s="76">
        <f>SUM(L4:L8)</f>
        <v>519029.11</v>
      </c>
      <c r="M9" s="109"/>
      <c r="N9" s="110"/>
      <c r="O9" s="110"/>
      <c r="P9" s="111"/>
    </row>
    <row r="10" spans="1:18" ht="27" customHeight="1">
      <c r="A10" s="38"/>
      <c r="B10" s="38"/>
      <c r="C10" s="38"/>
      <c r="D10" s="38"/>
      <c r="E10" s="38"/>
      <c r="F10" s="38"/>
      <c r="G10" s="38"/>
      <c r="H10" s="38"/>
      <c r="I10" s="58"/>
      <c r="J10" s="58"/>
      <c r="K10" s="58"/>
      <c r="L10" s="58"/>
      <c r="M10" s="58"/>
      <c r="N10" s="59"/>
      <c r="O10" s="59"/>
      <c r="P10" s="59"/>
    </row>
    <row r="11" spans="1:18" ht="16.5">
      <c r="A11" s="39"/>
      <c r="B11" s="39"/>
      <c r="C11" s="39"/>
      <c r="D11" s="40"/>
      <c r="E11" s="41"/>
      <c r="F11" s="45"/>
      <c r="G11" s="45"/>
      <c r="H11" s="45"/>
      <c r="I11" s="103"/>
      <c r="J11" s="104"/>
      <c r="K11" s="104"/>
      <c r="L11" s="104"/>
      <c r="M11" s="104"/>
      <c r="N11" s="104"/>
      <c r="O11" s="104"/>
      <c r="P11" s="104"/>
    </row>
    <row r="12" spans="1:18" ht="19.5" customHeight="1" thickBot="1">
      <c r="A12" s="39"/>
      <c r="B12" s="75"/>
      <c r="C12" s="98" t="s">
        <v>37</v>
      </c>
      <c r="D12" s="99"/>
      <c r="E12" s="61"/>
      <c r="F12" s="45"/>
      <c r="G12" s="46"/>
      <c r="H12" s="45"/>
      <c r="I12" s="104"/>
      <c r="J12" s="104"/>
      <c r="K12" s="104"/>
      <c r="L12" s="104"/>
      <c r="M12" s="104"/>
      <c r="N12" s="104"/>
      <c r="O12" s="104"/>
      <c r="P12" s="104"/>
    </row>
    <row r="13" spans="1:18" customFormat="1" ht="17.25" thickTop="1">
      <c r="A13" s="42"/>
      <c r="B13" s="42"/>
      <c r="C13" s="99"/>
      <c r="D13" s="99"/>
      <c r="E13" s="61"/>
      <c r="F13" s="47"/>
      <c r="G13" s="44"/>
      <c r="H13" s="45"/>
      <c r="I13" s="105"/>
      <c r="J13" s="90"/>
      <c r="K13" s="90"/>
      <c r="L13" s="90"/>
      <c r="M13" s="112"/>
      <c r="N13" s="112"/>
      <c r="O13" s="112"/>
      <c r="P13" s="112"/>
    </row>
    <row r="14" spans="1:18" customFormat="1" ht="16.5">
      <c r="A14" s="42"/>
      <c r="B14" s="42"/>
      <c r="C14" s="100"/>
      <c r="D14" s="100"/>
      <c r="E14" s="61"/>
      <c r="F14" s="47"/>
      <c r="G14" s="44"/>
      <c r="H14" s="45"/>
      <c r="I14" s="90"/>
      <c r="J14" s="90"/>
      <c r="K14" s="90"/>
      <c r="L14" s="90"/>
      <c r="M14" s="86"/>
      <c r="N14" s="86"/>
      <c r="O14" s="86"/>
      <c r="P14" s="86"/>
    </row>
    <row r="15" spans="1:18" customFormat="1" ht="30" customHeight="1">
      <c r="A15" s="42"/>
      <c r="B15" s="42"/>
      <c r="C15" s="42"/>
      <c r="D15" s="106"/>
      <c r="E15" s="107"/>
      <c r="F15" s="47"/>
      <c r="G15" s="44"/>
      <c r="H15" s="45"/>
      <c r="I15" s="92"/>
      <c r="J15" s="92"/>
      <c r="K15" s="92"/>
      <c r="L15" s="92"/>
      <c r="M15" s="86"/>
      <c r="N15" s="113"/>
      <c r="O15" s="86"/>
      <c r="P15" s="86"/>
    </row>
    <row r="16" spans="1:18" customFormat="1" ht="16.5">
      <c r="A16" s="42"/>
      <c r="B16" s="42"/>
      <c r="C16" s="42"/>
      <c r="D16" s="43"/>
      <c r="E16" s="47"/>
      <c r="F16" s="47"/>
      <c r="G16" s="44"/>
      <c r="H16" s="45"/>
      <c r="I16" s="92"/>
      <c r="J16" s="92"/>
      <c r="K16" s="92"/>
      <c r="L16" s="92"/>
      <c r="M16" s="113"/>
      <c r="N16" s="113"/>
      <c r="O16" s="86"/>
      <c r="P16" s="86"/>
    </row>
    <row r="17" spans="1:16" customFormat="1" ht="16.5" customHeight="1">
      <c r="A17" s="39"/>
      <c r="B17" s="39"/>
      <c r="C17" s="39"/>
      <c r="D17" s="94"/>
      <c r="E17" s="94"/>
      <c r="F17" s="94"/>
      <c r="G17" s="47"/>
      <c r="H17" s="47"/>
      <c r="I17" s="92"/>
      <c r="J17" s="92"/>
      <c r="K17" s="92"/>
      <c r="L17" s="92"/>
      <c r="M17" s="86"/>
      <c r="N17" s="113"/>
      <c r="O17" s="86"/>
      <c r="P17" s="86"/>
    </row>
    <row r="18" spans="1:16" customFormat="1" ht="16.5" customHeight="1">
      <c r="A18" s="39"/>
      <c r="B18" s="39"/>
      <c r="C18" s="39"/>
      <c r="D18" s="94"/>
      <c r="E18" s="94"/>
      <c r="F18" s="94"/>
      <c r="G18" s="47"/>
      <c r="H18" s="47"/>
      <c r="I18" s="92"/>
      <c r="J18" s="92"/>
      <c r="K18" s="92"/>
      <c r="L18" s="92"/>
      <c r="M18" s="113"/>
      <c r="N18" s="113"/>
      <c r="O18" s="86"/>
      <c r="P18" s="86"/>
    </row>
    <row r="19" spans="1:16" customFormat="1" ht="16.5">
      <c r="A19" s="48"/>
      <c r="B19" s="48"/>
      <c r="C19" s="48"/>
      <c r="D19" s="49"/>
      <c r="E19" s="49"/>
      <c r="F19" s="49"/>
      <c r="G19" s="50"/>
      <c r="H19" s="50"/>
      <c r="I19" s="97"/>
      <c r="J19" s="97"/>
      <c r="K19" s="97"/>
      <c r="L19" s="97"/>
      <c r="M19" s="86"/>
      <c r="N19" s="86"/>
      <c r="O19" s="86"/>
      <c r="P19" s="86"/>
    </row>
    <row r="20" spans="1:16" customFormat="1" ht="17.25" customHeight="1">
      <c r="A20" s="48"/>
      <c r="B20" s="48"/>
      <c r="C20" s="48"/>
      <c r="D20" s="49"/>
      <c r="E20" s="49"/>
      <c r="F20" s="49"/>
      <c r="G20" s="50"/>
      <c r="H20" s="50"/>
      <c r="I20" s="97"/>
      <c r="J20" s="97"/>
      <c r="K20" s="97"/>
      <c r="L20" s="97"/>
      <c r="M20" s="86"/>
      <c r="N20" s="86"/>
      <c r="O20" s="86"/>
      <c r="P20" s="86"/>
    </row>
    <row r="21" spans="1:16" customFormat="1" ht="49.5" customHeight="1">
      <c r="A21" s="48"/>
      <c r="B21" s="48"/>
      <c r="C21" s="48"/>
      <c r="D21" s="60"/>
      <c r="E21" s="60"/>
      <c r="F21" s="51"/>
      <c r="G21" s="51"/>
      <c r="H21" s="51"/>
      <c r="I21" s="92"/>
      <c r="J21" s="90"/>
      <c r="K21" s="90"/>
      <c r="L21" s="90"/>
      <c r="M21" s="86"/>
      <c r="N21" s="86"/>
      <c r="O21" s="86"/>
      <c r="P21" s="86"/>
    </row>
    <row r="22" spans="1:16" customFormat="1" ht="19.5" customHeight="1">
      <c r="A22" s="48"/>
      <c r="B22" s="48"/>
      <c r="C22" s="48"/>
      <c r="D22" s="52"/>
      <c r="E22" s="52"/>
      <c r="F22" s="52"/>
      <c r="G22" s="52"/>
      <c r="H22" s="52"/>
      <c r="I22" s="91"/>
      <c r="J22" s="91"/>
      <c r="K22" s="91"/>
      <c r="L22" s="91"/>
      <c r="M22" s="91"/>
      <c r="N22" s="91"/>
      <c r="O22" s="89"/>
      <c r="P22" s="90"/>
    </row>
    <row r="23" spans="1:16" ht="18" customHeight="1">
      <c r="A23" s="48"/>
      <c r="B23" s="48"/>
      <c r="C23" s="48"/>
      <c r="D23" s="52"/>
      <c r="E23" s="52"/>
      <c r="F23" s="52"/>
      <c r="G23" s="52"/>
      <c r="H23" s="52"/>
      <c r="I23" s="54"/>
      <c r="J23" s="53"/>
      <c r="K23" s="53"/>
      <c r="L23" s="53"/>
      <c r="M23" s="53"/>
      <c r="N23" s="82"/>
      <c r="O23" s="39"/>
      <c r="P23" s="83"/>
    </row>
    <row r="24" spans="1:16" customFormat="1" ht="112.5" hidden="1" customHeight="1">
      <c r="A24" s="8"/>
      <c r="B24" s="8"/>
      <c r="C24" s="8"/>
      <c r="D24" s="25"/>
      <c r="E24" s="25"/>
      <c r="F24" s="25"/>
      <c r="G24" s="25"/>
      <c r="H24" s="35"/>
      <c r="I24" s="17"/>
      <c r="J24" s="17"/>
      <c r="K24" s="19"/>
      <c r="L24" s="19"/>
      <c r="M24" s="19"/>
      <c r="N24" s="10"/>
      <c r="O24" s="7"/>
      <c r="P24" s="11"/>
    </row>
    <row r="25" spans="1:16" customFormat="1" ht="79.5" customHeight="1">
      <c r="A25" s="8"/>
      <c r="B25" s="8"/>
      <c r="C25" s="8"/>
      <c r="D25" s="23"/>
      <c r="E25" s="95"/>
      <c r="F25" s="95"/>
      <c r="G25" s="24"/>
      <c r="H25" s="36"/>
      <c r="I25" s="7"/>
      <c r="J25" s="21"/>
      <c r="K25" s="21"/>
      <c r="L25" s="21"/>
      <c r="M25" s="21"/>
      <c r="N25" s="21"/>
      <c r="O25" s="84"/>
      <c r="P25" s="84"/>
    </row>
    <row r="26" spans="1:16" customFormat="1" ht="69" customHeight="1">
      <c r="A26" s="8"/>
      <c r="B26" s="8"/>
      <c r="C26" s="8"/>
      <c r="D26" s="96"/>
      <c r="E26" s="96"/>
      <c r="F26" s="96"/>
      <c r="G26" s="96"/>
      <c r="H26" s="34"/>
      <c r="I26" s="19"/>
      <c r="J26" s="22"/>
      <c r="K26" s="22"/>
      <c r="L26" s="22"/>
      <c r="M26" s="22"/>
      <c r="N26" s="22"/>
      <c r="O26" s="85"/>
      <c r="P26" s="85"/>
    </row>
    <row r="27" spans="1:16" ht="51.75" customHeight="1">
      <c r="A27" s="8"/>
      <c r="B27" s="8"/>
      <c r="C27" s="8"/>
      <c r="D27" s="93"/>
      <c r="E27" s="93"/>
      <c r="F27" s="93"/>
      <c r="G27" s="7"/>
      <c r="H27" s="7"/>
      <c r="I27" s="7"/>
      <c r="J27" s="17"/>
      <c r="K27" s="19"/>
      <c r="L27" s="19"/>
      <c r="M27" s="19"/>
      <c r="N27" s="10"/>
      <c r="O27" s="7"/>
      <c r="P27" s="11"/>
    </row>
    <row r="28" spans="1:16" ht="60" customHeight="1">
      <c r="A28" s="8"/>
      <c r="B28" s="8"/>
      <c r="C28" s="8"/>
      <c r="D28" s="26"/>
      <c r="E28" s="88"/>
      <c r="F28" s="88"/>
      <c r="G28" s="88"/>
      <c r="H28" s="37"/>
      <c r="I28" s="20"/>
      <c r="J28" s="7"/>
      <c r="K28" s="7"/>
      <c r="L28" s="7"/>
      <c r="M28" s="7"/>
      <c r="N28" s="7"/>
      <c r="O28" s="7"/>
      <c r="P28" s="7"/>
    </row>
    <row r="29" spans="1:16" ht="72.75" customHeight="1">
      <c r="A29" s="8"/>
      <c r="B29" s="8"/>
      <c r="C29" s="8"/>
      <c r="D29" s="12"/>
      <c r="E29" s="7"/>
      <c r="F29" s="7"/>
      <c r="G29" s="7"/>
      <c r="H29" s="7"/>
      <c r="I29" s="19"/>
      <c r="J29" s="19"/>
      <c r="K29" s="19"/>
      <c r="L29" s="19"/>
      <c r="M29" s="19"/>
      <c r="N29" s="10"/>
      <c r="O29" s="7"/>
      <c r="P29" s="11"/>
    </row>
    <row r="30" spans="1:16" ht="19.5">
      <c r="A30" s="7"/>
      <c r="B30" s="7"/>
      <c r="C30" s="7"/>
      <c r="E30" s="9"/>
      <c r="F30" s="9"/>
      <c r="G30" s="9"/>
      <c r="H30" s="9"/>
      <c r="I30" s="18"/>
      <c r="J30" s="7"/>
      <c r="K30" s="7"/>
      <c r="L30" s="7"/>
      <c r="M30" s="7"/>
      <c r="N30" s="7"/>
      <c r="O30" s="7"/>
      <c r="P30" s="7"/>
    </row>
    <row r="31" spans="1:16" ht="19.5">
      <c r="A31" s="12"/>
      <c r="B31" s="12"/>
      <c r="C31" s="12"/>
      <c r="D31" s="87"/>
      <c r="E31" s="87"/>
      <c r="F31" s="87"/>
      <c r="G31" s="9"/>
      <c r="H31" s="9"/>
      <c r="J31" s="20"/>
      <c r="K31" s="20"/>
      <c r="L31" s="20"/>
      <c r="M31" s="20"/>
      <c r="N31" s="14"/>
      <c r="O31" s="14"/>
      <c r="P31" s="15"/>
    </row>
    <row r="32" spans="1:16" ht="19.5">
      <c r="A32" s="7"/>
      <c r="B32" s="7"/>
      <c r="C32" s="7"/>
      <c r="D32" s="27"/>
      <c r="E32" s="28"/>
      <c r="F32" s="28"/>
      <c r="G32" s="4"/>
      <c r="H32" s="4"/>
      <c r="J32" s="19"/>
      <c r="K32" s="19"/>
      <c r="L32" s="19"/>
      <c r="M32" s="19"/>
      <c r="N32" s="13"/>
      <c r="O32" s="16"/>
      <c r="P32" s="16"/>
    </row>
    <row r="33" spans="1:16" ht="18.75">
      <c r="A33" s="12"/>
      <c r="B33" s="12"/>
      <c r="C33" s="12"/>
      <c r="D33" s="29"/>
      <c r="E33" s="30"/>
      <c r="F33" s="31"/>
      <c r="J33" s="18"/>
      <c r="K33" s="18"/>
      <c r="L33" s="18"/>
      <c r="M33" s="18"/>
      <c r="N33" s="18"/>
      <c r="O33" s="18"/>
      <c r="P33" s="5"/>
    </row>
    <row r="34" spans="1:16" ht="18.75">
      <c r="A34" s="12"/>
      <c r="B34" s="12"/>
      <c r="C34" s="12"/>
      <c r="D34" s="29"/>
      <c r="E34" s="31"/>
      <c r="F34" s="30"/>
    </row>
    <row r="35" spans="1:16" ht="18">
      <c r="A35" s="6"/>
      <c r="B35" s="6"/>
      <c r="C35" s="6"/>
      <c r="D35" s="29"/>
      <c r="E35" s="31"/>
      <c r="F35" s="31"/>
    </row>
    <row r="36" spans="1:16" ht="15.75">
      <c r="D36" s="29"/>
      <c r="E36" s="31"/>
      <c r="F36" s="31"/>
    </row>
    <row r="37" spans="1:16" ht="15.75">
      <c r="D37" s="29"/>
      <c r="E37" s="31"/>
      <c r="F37" s="30"/>
    </row>
    <row r="38" spans="1:16" ht="15.75">
      <c r="D38" s="32"/>
      <c r="E38" s="33"/>
      <c r="F38" s="33"/>
    </row>
  </sheetData>
  <mergeCells count="34">
    <mergeCell ref="I21:L21"/>
    <mergeCell ref="M13:N13"/>
    <mergeCell ref="M14:N14"/>
    <mergeCell ref="M15:N16"/>
    <mergeCell ref="M17:N18"/>
    <mergeCell ref="M19:N20"/>
    <mergeCell ref="M21:N21"/>
    <mergeCell ref="C12:D14"/>
    <mergeCell ref="A2:P2"/>
    <mergeCell ref="I11:P12"/>
    <mergeCell ref="I13:L14"/>
    <mergeCell ref="I15:L16"/>
    <mergeCell ref="D15:E15"/>
    <mergeCell ref="F9:G9"/>
    <mergeCell ref="M9:P9"/>
    <mergeCell ref="O13:P13"/>
    <mergeCell ref="O14:P14"/>
    <mergeCell ref="O15:P16"/>
    <mergeCell ref="O25:P25"/>
    <mergeCell ref="O26:P26"/>
    <mergeCell ref="O17:P18"/>
    <mergeCell ref="D31:F31"/>
    <mergeCell ref="E28:G28"/>
    <mergeCell ref="O22:P22"/>
    <mergeCell ref="O21:P21"/>
    <mergeCell ref="I22:N22"/>
    <mergeCell ref="I17:L18"/>
    <mergeCell ref="O19:P20"/>
    <mergeCell ref="D27:F27"/>
    <mergeCell ref="D17:F17"/>
    <mergeCell ref="D18:F18"/>
    <mergeCell ref="E25:F25"/>
    <mergeCell ref="D26:G26"/>
    <mergeCell ref="I19:L20"/>
  </mergeCells>
  <pageMargins left="0.23622047244094491" right="0.23622047244094491" top="0.74803149606299213" bottom="0.7480314960629921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8" sqref="J8:K8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</vt:lpstr>
      <vt:lpstr>Arkusz3</vt:lpstr>
      <vt:lpstr>Arkusz1!Obszar_wydruku</vt:lpstr>
      <vt:lpstr>Arkusz1!Tytuły_wydruku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jpikulinska</cp:lastModifiedBy>
  <cp:lastPrinted>2012-12-18T08:45:01Z</cp:lastPrinted>
  <dcterms:created xsi:type="dcterms:W3CDTF">2009-10-21T09:45:58Z</dcterms:created>
  <dcterms:modified xsi:type="dcterms:W3CDTF">2012-12-18T09:19:59Z</dcterms:modified>
</cp:coreProperties>
</file>