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40" windowHeight="94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'Arkusz1'!$A$2:$K$20</definedName>
  </definedNames>
  <calcPr fullCalcOnLoad="1"/>
</workbook>
</file>

<file path=xl/sharedStrings.xml><?xml version="1.0" encoding="utf-8"?>
<sst xmlns="http://schemas.openxmlformats.org/spreadsheetml/2006/main" count="30" uniqueCount="22">
  <si>
    <t xml:space="preserve">PO Innowacyjna Gospodarka  </t>
  </si>
  <si>
    <t xml:space="preserve">PO Rozwój Polski Wschodniej </t>
  </si>
  <si>
    <t xml:space="preserve">PO Pomoc Techniczna </t>
  </si>
  <si>
    <t xml:space="preserve">PO Kapitał Ludzki </t>
  </si>
  <si>
    <t xml:space="preserve">Liczba </t>
  </si>
  <si>
    <t>PO</t>
  </si>
  <si>
    <t>Razem</t>
  </si>
  <si>
    <t>Wartość dofinansowania z EFRR (w euro)</t>
  </si>
  <si>
    <t>Przedsiębiorczość, B+R (1-9)</t>
  </si>
  <si>
    <t xml:space="preserve"> Społeczeństwo informacyjne (10-15)</t>
  </si>
  <si>
    <t>Transport (16-32)</t>
  </si>
  <si>
    <t>Środowisko (33-43)</t>
  </si>
  <si>
    <t>Energetyka (44-54)</t>
  </si>
  <si>
    <t>Kapitał ludzki (62-74)</t>
  </si>
  <si>
    <t>Infrastruktura społeczna (75-79)</t>
  </si>
  <si>
    <t>Turystyka (55-57)</t>
  </si>
  <si>
    <t>Kultura (58-60)</t>
  </si>
  <si>
    <t>Pomoc techniczna (85-86)</t>
  </si>
  <si>
    <t>PO Infrastruktura i Środowisko</t>
  </si>
  <si>
    <t xml:space="preserve">                      Umowy              Obszary                                                  wsparcia      </t>
  </si>
  <si>
    <t xml:space="preserve">Zestawienie projektów realizowanych w programach operacyjnych w ramach perspektywy finansowej 2007-2013 realizowane w województwie </t>
  </si>
  <si>
    <t>Załącznik XIII. Projekty realizowne w ramach innych PO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</si>
</sst>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2" borderId="0" xfId="0" applyFont="1" applyFill="1" applyBorder="1" applyAlignment="1">
      <alignment horizontal="justify" vertical="top"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"/>
  <sheetViews>
    <sheetView tabSelected="1" zoomScalePageLayoutView="0" workbookViewId="0" topLeftCell="A1">
      <selection activeCell="A2" sqref="A2:K18"/>
    </sheetView>
  </sheetViews>
  <sheetFormatPr defaultColWidth="8.796875" defaultRowHeight="14.25"/>
  <cols>
    <col min="1" max="1" width="23" style="0" customWidth="1"/>
    <col min="2" max="2" width="16.69921875" style="0" customWidth="1"/>
    <col min="3" max="3" width="19" style="0" customWidth="1"/>
    <col min="4" max="4" width="15.8984375" style="0" customWidth="1"/>
    <col min="5" max="5" width="18.09765625" style="0" customWidth="1"/>
    <col min="6" max="6" width="12.59765625" style="0" customWidth="1"/>
    <col min="7" max="7" width="18.3984375" style="0" customWidth="1"/>
    <col min="8" max="8" width="14.09765625" style="0" customWidth="1"/>
    <col min="9" max="9" width="16.8984375" style="0" customWidth="1"/>
    <col min="10" max="10" width="14.8984375" style="0" customWidth="1"/>
    <col min="11" max="11" width="16.3984375" style="0" customWidth="1"/>
  </cols>
  <sheetData>
    <row r="2" spans="1:3" ht="18">
      <c r="A2" s="2" t="s">
        <v>21</v>
      </c>
      <c r="B2" s="2"/>
      <c r="C2" s="2"/>
    </row>
    <row r="4" spans="1:10" ht="15">
      <c r="A4" s="1" t="s">
        <v>20</v>
      </c>
      <c r="B4" s="1"/>
      <c r="C4" s="1"/>
      <c r="D4" s="1"/>
      <c r="E4" s="1"/>
      <c r="F4" s="1"/>
      <c r="G4" s="1"/>
      <c r="H4" s="1"/>
      <c r="I4" s="1"/>
      <c r="J4" s="1"/>
    </row>
    <row r="6" spans="1:11" ht="45" customHeight="1">
      <c r="A6" s="6" t="s">
        <v>5</v>
      </c>
      <c r="B6" s="25" t="s">
        <v>18</v>
      </c>
      <c r="C6" s="26"/>
      <c r="D6" s="25" t="s">
        <v>0</v>
      </c>
      <c r="E6" s="26"/>
      <c r="F6" s="25" t="s">
        <v>1</v>
      </c>
      <c r="G6" s="26"/>
      <c r="H6" s="25" t="s">
        <v>2</v>
      </c>
      <c r="I6" s="26"/>
      <c r="J6" s="25" t="s">
        <v>3</v>
      </c>
      <c r="K6" s="26"/>
    </row>
    <row r="7" spans="1:11" ht="63">
      <c r="A7" s="14" t="s">
        <v>19</v>
      </c>
      <c r="B7" s="8" t="s">
        <v>4</v>
      </c>
      <c r="C7" s="8" t="s">
        <v>7</v>
      </c>
      <c r="D7" s="8" t="s">
        <v>4</v>
      </c>
      <c r="E7" s="8" t="s">
        <v>7</v>
      </c>
      <c r="F7" s="8" t="s">
        <v>4</v>
      </c>
      <c r="G7" s="8" t="s">
        <v>7</v>
      </c>
      <c r="H7" s="8" t="s">
        <v>4</v>
      </c>
      <c r="I7" s="8" t="s">
        <v>7</v>
      </c>
      <c r="J7" s="8" t="s">
        <v>4</v>
      </c>
      <c r="K7" s="8" t="s">
        <v>7</v>
      </c>
    </row>
    <row r="8" spans="1:11" ht="31.5" customHeight="1">
      <c r="A8" s="8" t="s">
        <v>8</v>
      </c>
      <c r="B8" s="15">
        <v>7</v>
      </c>
      <c r="C8" s="16">
        <v>437376967.90999997</v>
      </c>
      <c r="D8" s="15">
        <v>1338</v>
      </c>
      <c r="E8" s="16">
        <v>3947051106.6739235</v>
      </c>
      <c r="F8" s="15">
        <v>0</v>
      </c>
      <c r="G8" s="16">
        <v>0</v>
      </c>
      <c r="H8" s="15">
        <v>0</v>
      </c>
      <c r="I8" s="17">
        <v>0</v>
      </c>
      <c r="J8" s="18">
        <v>0</v>
      </c>
      <c r="K8" s="19">
        <v>0</v>
      </c>
    </row>
    <row r="9" spans="1:11" ht="31.5">
      <c r="A9" s="8" t="s">
        <v>9</v>
      </c>
      <c r="B9" s="15">
        <v>0</v>
      </c>
      <c r="C9" s="16">
        <v>0</v>
      </c>
      <c r="D9" s="20">
        <v>1014</v>
      </c>
      <c r="E9" s="21">
        <v>814674078.9121227</v>
      </c>
      <c r="F9" s="15">
        <v>0</v>
      </c>
      <c r="G9" s="16">
        <v>0</v>
      </c>
      <c r="H9" s="15">
        <v>0</v>
      </c>
      <c r="I9" s="17">
        <v>0</v>
      </c>
      <c r="J9" s="18">
        <v>0</v>
      </c>
      <c r="K9" s="19">
        <v>0</v>
      </c>
    </row>
    <row r="10" spans="1:11" ht="24.75" customHeight="1">
      <c r="A10" s="8" t="s">
        <v>10</v>
      </c>
      <c r="B10" s="22">
        <v>32</v>
      </c>
      <c r="C10" s="23">
        <v>11272009451.116333</v>
      </c>
      <c r="D10" s="20">
        <v>0</v>
      </c>
      <c r="E10" s="21">
        <v>0</v>
      </c>
      <c r="F10" s="15">
        <v>0</v>
      </c>
      <c r="G10" s="16">
        <v>0</v>
      </c>
      <c r="H10" s="15">
        <v>0</v>
      </c>
      <c r="I10" s="17">
        <v>0</v>
      </c>
      <c r="J10" s="18">
        <v>0</v>
      </c>
      <c r="K10" s="19">
        <v>0</v>
      </c>
    </row>
    <row r="11" spans="1:11" ht="39.75" customHeight="1">
      <c r="A11" s="8" t="s">
        <v>11</v>
      </c>
      <c r="B11" s="15">
        <v>13</v>
      </c>
      <c r="C11" s="16">
        <v>587138764.5433333</v>
      </c>
      <c r="D11" s="20">
        <v>0</v>
      </c>
      <c r="E11" s="21">
        <v>0</v>
      </c>
      <c r="F11" s="15">
        <v>0</v>
      </c>
      <c r="G11" s="16">
        <v>0</v>
      </c>
      <c r="H11" s="15">
        <v>0</v>
      </c>
      <c r="I11" s="17">
        <v>0</v>
      </c>
      <c r="J11" s="18">
        <v>0</v>
      </c>
      <c r="K11" s="19">
        <v>0</v>
      </c>
    </row>
    <row r="12" spans="1:11" ht="39.75" customHeight="1">
      <c r="A12" s="8" t="s">
        <v>12</v>
      </c>
      <c r="B12" s="15">
        <v>84</v>
      </c>
      <c r="C12" s="16">
        <v>5856052422.674532</v>
      </c>
      <c r="D12" s="20">
        <v>0</v>
      </c>
      <c r="E12" s="21">
        <v>0</v>
      </c>
      <c r="F12" s="15">
        <v>0</v>
      </c>
      <c r="G12" s="16">
        <v>0</v>
      </c>
      <c r="H12" s="15">
        <v>0</v>
      </c>
      <c r="I12" s="17">
        <v>0</v>
      </c>
      <c r="J12" s="18">
        <v>0</v>
      </c>
      <c r="K12" s="19">
        <v>0</v>
      </c>
    </row>
    <row r="13" spans="1:11" ht="39.75" customHeight="1">
      <c r="A13" s="8" t="s">
        <v>15</v>
      </c>
      <c r="B13" s="15">
        <v>0</v>
      </c>
      <c r="C13" s="16">
        <v>0</v>
      </c>
      <c r="D13" s="20">
        <v>1</v>
      </c>
      <c r="E13" s="21">
        <v>15172500</v>
      </c>
      <c r="F13" s="15">
        <v>0</v>
      </c>
      <c r="G13" s="16">
        <v>0</v>
      </c>
      <c r="H13" s="15">
        <v>0</v>
      </c>
      <c r="I13" s="17">
        <v>0</v>
      </c>
      <c r="J13" s="18">
        <v>0</v>
      </c>
      <c r="K13" s="19">
        <v>0</v>
      </c>
    </row>
    <row r="14" spans="1:11" ht="39.75" customHeight="1">
      <c r="A14" s="8" t="s">
        <v>16</v>
      </c>
      <c r="B14" s="15">
        <v>11</v>
      </c>
      <c r="C14" s="16">
        <v>413139555.75</v>
      </c>
      <c r="D14" s="20">
        <v>0</v>
      </c>
      <c r="E14" s="21">
        <v>0</v>
      </c>
      <c r="F14" s="15">
        <v>0</v>
      </c>
      <c r="G14" s="16">
        <v>0</v>
      </c>
      <c r="H14" s="15">
        <v>0</v>
      </c>
      <c r="I14" s="17">
        <v>0</v>
      </c>
      <c r="J14" s="18">
        <v>0</v>
      </c>
      <c r="K14" s="19">
        <v>0</v>
      </c>
    </row>
    <row r="15" spans="1:11" ht="25.5" customHeight="1">
      <c r="A15" s="8" t="s">
        <v>13</v>
      </c>
      <c r="B15" s="15">
        <v>0</v>
      </c>
      <c r="C15" s="16">
        <v>0</v>
      </c>
      <c r="D15" s="20">
        <v>1</v>
      </c>
      <c r="E15" s="21">
        <v>65450</v>
      </c>
      <c r="F15" s="15">
        <v>0</v>
      </c>
      <c r="G15" s="16">
        <v>0</v>
      </c>
      <c r="H15" s="15">
        <v>0</v>
      </c>
      <c r="I15" s="17">
        <v>0</v>
      </c>
      <c r="J15" s="18">
        <v>4566</v>
      </c>
      <c r="K15" s="19">
        <v>2897181368.811572</v>
      </c>
    </row>
    <row r="16" spans="1:11" ht="32.25" customHeight="1">
      <c r="A16" s="8" t="s">
        <v>14</v>
      </c>
      <c r="B16" s="22">
        <v>42</v>
      </c>
      <c r="C16" s="23">
        <v>337414977.78000003</v>
      </c>
      <c r="D16" s="20">
        <v>0</v>
      </c>
      <c r="E16" s="21">
        <v>0</v>
      </c>
      <c r="F16" s="15">
        <v>0</v>
      </c>
      <c r="G16" s="16">
        <v>0</v>
      </c>
      <c r="H16" s="15">
        <v>0</v>
      </c>
      <c r="I16" s="17">
        <v>0</v>
      </c>
      <c r="J16" s="18">
        <v>0</v>
      </c>
      <c r="K16" s="19">
        <v>0</v>
      </c>
    </row>
    <row r="17" spans="1:11" ht="32.25" customHeight="1">
      <c r="A17" s="8" t="s">
        <v>17</v>
      </c>
      <c r="B17" s="22">
        <v>0</v>
      </c>
      <c r="C17" s="23">
        <v>0</v>
      </c>
      <c r="D17" s="22">
        <v>5</v>
      </c>
      <c r="E17" s="23">
        <v>7454057.47</v>
      </c>
      <c r="F17" s="15">
        <v>0</v>
      </c>
      <c r="G17" s="16">
        <v>0</v>
      </c>
      <c r="H17" s="15">
        <v>157</v>
      </c>
      <c r="I17" s="16">
        <v>979920139.4899999</v>
      </c>
      <c r="J17" s="18">
        <v>25</v>
      </c>
      <c r="K17" s="19">
        <v>270493428.618</v>
      </c>
    </row>
    <row r="18" spans="1:11" ht="15.75">
      <c r="A18" s="9" t="s">
        <v>6</v>
      </c>
      <c r="B18" s="7">
        <f aca="true" t="shared" si="0" ref="B18:G18">SUM(B8:B16)</f>
        <v>189</v>
      </c>
      <c r="C18" s="10">
        <f>SUM(C8:C16)</f>
        <v>18903132139.774197</v>
      </c>
      <c r="D18" s="11">
        <f t="shared" si="0"/>
        <v>2354</v>
      </c>
      <c r="E18" s="12">
        <f>SUM(E8:E16)</f>
        <v>4776963135.586046</v>
      </c>
      <c r="F18" s="7">
        <f t="shared" si="0"/>
        <v>0</v>
      </c>
      <c r="G18" s="10">
        <f t="shared" si="0"/>
        <v>0</v>
      </c>
      <c r="H18" s="7">
        <f>SUM(H8:H17)</f>
        <v>157</v>
      </c>
      <c r="I18" s="10">
        <f>SUM(I8:I17)</f>
        <v>979920139.4899999</v>
      </c>
      <c r="J18" s="7">
        <f>SUM(J8:J17)</f>
        <v>4591</v>
      </c>
      <c r="K18" s="10">
        <f>SUM(K8:K17)</f>
        <v>3167674797.429572</v>
      </c>
    </row>
    <row r="19" spans="1:10" ht="15">
      <c r="A19" s="1"/>
      <c r="B19" s="3"/>
      <c r="C19" s="3"/>
      <c r="D19" s="4"/>
      <c r="E19" s="4"/>
      <c r="F19" s="5"/>
      <c r="G19" s="5"/>
      <c r="H19" s="5"/>
      <c r="I19" s="5"/>
      <c r="J19" s="5"/>
    </row>
    <row r="20" spans="1:11" ht="112.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6" spans="2:4" ht="14.25">
      <c r="B26" s="13"/>
      <c r="D26" s="13"/>
    </row>
  </sheetData>
  <sheetProtection/>
  <mergeCells count="6">
    <mergeCell ref="A20:K20"/>
    <mergeCell ref="J6:K6"/>
    <mergeCell ref="B6:C6"/>
    <mergeCell ref="D6:E6"/>
    <mergeCell ref="F6:G6"/>
    <mergeCell ref="H6:I6"/>
  </mergeCells>
  <printOptions/>
  <pageMargins left="0.58" right="0.45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a.czaja</dc:creator>
  <cp:keywords/>
  <dc:description/>
  <cp:lastModifiedBy>mskarzynska</cp:lastModifiedBy>
  <cp:lastPrinted>2013-05-27T07:50:28Z</cp:lastPrinted>
  <dcterms:created xsi:type="dcterms:W3CDTF">2012-06-11T08:51:15Z</dcterms:created>
  <dcterms:modified xsi:type="dcterms:W3CDTF">2013-05-27T07:50:30Z</dcterms:modified>
  <cp:category/>
  <cp:version/>
  <cp:contentType/>
  <cp:contentStatus/>
</cp:coreProperties>
</file>